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阿合奇镇" sheetId="6" r:id="rId1"/>
    <sheet name="汇总表" sheetId="7" r:id="rId2"/>
  </sheets>
  <definedNames>
    <definedName name="_xlnm._FilterDatabase" localSheetId="0" hidden="1">阿合奇镇!$4:$910</definedName>
    <definedName name="_xlnm.Print_Titles" localSheetId="0">阿合奇镇!$3:$4</definedName>
  </definedNames>
  <calcPr calcId="144525" concurrentCalc="0"/>
</workbook>
</file>

<file path=xl/sharedStrings.xml><?xml version="1.0" encoding="utf-8"?>
<sst xmlns="http://schemas.openxmlformats.org/spreadsheetml/2006/main" count="661">
  <si>
    <t>克州阿合奇县阿合奇镇2025年草原生态保护奖励资金发放明细表</t>
  </si>
  <si>
    <t xml:space="preserve"> 单位名称：阿合奇镇人民政府                                                           填表时间：2025年3月6日</t>
  </si>
  <si>
    <t>序号</t>
  </si>
  <si>
    <t>村别</t>
  </si>
  <si>
    <t>户主姓名</t>
  </si>
  <si>
    <t>家庭人口</t>
  </si>
  <si>
    <t>发放金额（元）</t>
  </si>
  <si>
    <t>严重退化荒漠区禁牧补贴</t>
  </si>
  <si>
    <t>补贴金额(元)</t>
  </si>
  <si>
    <t>草畜平衡奖励资金</t>
  </si>
  <si>
    <t>备注</t>
  </si>
  <si>
    <t>荒漠禁牧补贴标准（元/亩）</t>
  </si>
  <si>
    <t>荒漠禁牧补贴面积（亩）</t>
  </si>
  <si>
    <t>草畜平衡补贴标准（元/亩）</t>
  </si>
  <si>
    <t>草畜平衡补贴面积（亩）</t>
  </si>
  <si>
    <t>阿合奇镇皮羌村</t>
  </si>
  <si>
    <t>对先那力</t>
  </si>
  <si>
    <t>库瓦提别克</t>
  </si>
  <si>
    <t>买买提吐尔地</t>
  </si>
  <si>
    <t>托依玛提</t>
  </si>
  <si>
    <t>朱马吐尔地</t>
  </si>
  <si>
    <t>吐尔地别克</t>
  </si>
  <si>
    <t>马买特凯热木</t>
  </si>
  <si>
    <t>沙力曼</t>
  </si>
  <si>
    <t>恰先</t>
  </si>
  <si>
    <t>萨日库</t>
  </si>
  <si>
    <t>吐尔江</t>
  </si>
  <si>
    <t>白先那力</t>
  </si>
  <si>
    <t>朱马吐尔都</t>
  </si>
  <si>
    <t>买买提依布热依木</t>
  </si>
  <si>
    <t>马坎</t>
  </si>
  <si>
    <t>加马丽</t>
  </si>
  <si>
    <t>萨丽</t>
  </si>
  <si>
    <t>居马布比</t>
  </si>
  <si>
    <t>布依吐克</t>
  </si>
  <si>
    <t>吾米尔别克</t>
  </si>
  <si>
    <t>艾山</t>
  </si>
  <si>
    <t>托合托洪</t>
  </si>
  <si>
    <t>加米拉</t>
  </si>
  <si>
    <t>热斯布比</t>
  </si>
  <si>
    <t>哈丽布比</t>
  </si>
  <si>
    <t>依沙克</t>
  </si>
  <si>
    <t>苏拉依卡</t>
  </si>
  <si>
    <t>布苏拉</t>
  </si>
  <si>
    <t>努尔布比</t>
  </si>
  <si>
    <t>热斯别克</t>
  </si>
  <si>
    <t>沙衣拉汗</t>
  </si>
  <si>
    <t>热斯比比</t>
  </si>
  <si>
    <t>于塞克</t>
  </si>
  <si>
    <t>巴合提古丽</t>
  </si>
  <si>
    <t>库尔曼那力</t>
  </si>
  <si>
    <t>吐尔迪力</t>
  </si>
  <si>
    <t>朱马比比</t>
  </si>
  <si>
    <t>艾山吐尔</t>
  </si>
  <si>
    <t>努尔别克</t>
  </si>
  <si>
    <t>阿依达尔别克</t>
  </si>
  <si>
    <t>买买提角勒达西</t>
  </si>
  <si>
    <t>托合提库力</t>
  </si>
  <si>
    <t>阿曼吐尔</t>
  </si>
  <si>
    <t>白先古丽</t>
  </si>
  <si>
    <t>艾尔肯</t>
  </si>
  <si>
    <t>托合托布比</t>
  </si>
  <si>
    <t>阿曼</t>
  </si>
  <si>
    <t>白克西</t>
  </si>
  <si>
    <t>居买良</t>
  </si>
  <si>
    <t>马卡巴依</t>
  </si>
  <si>
    <t>吐坎</t>
  </si>
  <si>
    <t>吐尔逊别克</t>
  </si>
  <si>
    <t>买买提吐尔都</t>
  </si>
  <si>
    <t>买买提吐尔逊</t>
  </si>
  <si>
    <t>马提俄罗索</t>
  </si>
  <si>
    <t>白先巴依</t>
  </si>
  <si>
    <t>吐尔逊巴依</t>
  </si>
  <si>
    <t>托合提胡力</t>
  </si>
  <si>
    <t>朱马丁</t>
  </si>
  <si>
    <t>居马吐尔地</t>
  </si>
  <si>
    <t>朱玛古丽</t>
  </si>
  <si>
    <t>吐尔逊汗</t>
  </si>
  <si>
    <t>阿布拉山</t>
  </si>
  <si>
    <t>巴依多来提</t>
  </si>
  <si>
    <t>马力克</t>
  </si>
  <si>
    <t>白克吐尔</t>
  </si>
  <si>
    <t>热斯亚</t>
  </si>
  <si>
    <t>米斯哈勒</t>
  </si>
  <si>
    <t>阿加洪</t>
  </si>
  <si>
    <t>朱马古丽</t>
  </si>
  <si>
    <t>艾山阿曼</t>
  </si>
  <si>
    <t>阿布西</t>
  </si>
  <si>
    <t>俄热索巴依</t>
  </si>
  <si>
    <t>阿布都拉米提</t>
  </si>
  <si>
    <t>约木尔巴依</t>
  </si>
  <si>
    <t>阿布都马木提</t>
  </si>
  <si>
    <t>沙肯巴依</t>
  </si>
  <si>
    <t>阿里木巴依</t>
  </si>
  <si>
    <t>苏云巴衣</t>
  </si>
  <si>
    <t>沙德尔巴依</t>
  </si>
  <si>
    <t>阿布都哈力克</t>
  </si>
  <si>
    <t>阿皮帕</t>
  </si>
  <si>
    <t>斯热依勒</t>
  </si>
  <si>
    <t>对先古丽</t>
  </si>
  <si>
    <t>努尔斯巴依</t>
  </si>
  <si>
    <t>吐哈西</t>
  </si>
  <si>
    <t>阿布都加帕尔</t>
  </si>
  <si>
    <t>多来提别克</t>
  </si>
  <si>
    <t>木热扎古丽</t>
  </si>
  <si>
    <t>图尔汗那力</t>
  </si>
  <si>
    <t>吐尔地布比</t>
  </si>
  <si>
    <t>阿克焦勒</t>
  </si>
  <si>
    <t>提兰</t>
  </si>
  <si>
    <t>阿吉克</t>
  </si>
  <si>
    <t>库尔曼布比</t>
  </si>
  <si>
    <t>江恩巴依</t>
  </si>
  <si>
    <t>托合托努尔</t>
  </si>
  <si>
    <t>托列西</t>
  </si>
  <si>
    <t>托乎托布比</t>
  </si>
  <si>
    <t>恰尔西别克</t>
  </si>
  <si>
    <t>马旦</t>
  </si>
  <si>
    <t>俄热沙汗</t>
  </si>
  <si>
    <t>买买提居苏普</t>
  </si>
  <si>
    <t>买买提玉山</t>
  </si>
  <si>
    <t>依斯潘</t>
  </si>
  <si>
    <t>居马布维</t>
  </si>
  <si>
    <t>买买吐尔逊</t>
  </si>
  <si>
    <t>买买提阿山</t>
  </si>
  <si>
    <t>苏勒坦</t>
  </si>
  <si>
    <t>阿布都克力木</t>
  </si>
  <si>
    <t>江俄勒</t>
  </si>
  <si>
    <t>朱曼</t>
  </si>
  <si>
    <t>阿皮西</t>
  </si>
  <si>
    <t>托尔坤巴依</t>
  </si>
  <si>
    <t>托胡提胡力</t>
  </si>
  <si>
    <t>阿合拉依</t>
  </si>
  <si>
    <t>阿力提</t>
  </si>
  <si>
    <t>库尔曼别克</t>
  </si>
  <si>
    <t>居马吐尔都</t>
  </si>
  <si>
    <t>坎吉别克</t>
  </si>
  <si>
    <t>阿丽提尼</t>
  </si>
  <si>
    <t>托兰</t>
  </si>
  <si>
    <t>别克吐尔</t>
  </si>
  <si>
    <t>阿吐那依</t>
  </si>
  <si>
    <t>吐尔逊布比</t>
  </si>
  <si>
    <t>阿依提汗</t>
  </si>
  <si>
    <t>阿合奇镇吾曲村</t>
  </si>
  <si>
    <t>毛兰</t>
  </si>
  <si>
    <t>对先汉</t>
  </si>
  <si>
    <t>木尔扎</t>
  </si>
  <si>
    <t>阿曼古丽</t>
  </si>
  <si>
    <t>托合托巴依</t>
  </si>
  <si>
    <t>托合托木西</t>
  </si>
  <si>
    <t>苏拉比比</t>
  </si>
  <si>
    <t>色娜布比</t>
  </si>
  <si>
    <t>买买提克热木</t>
  </si>
  <si>
    <t>吐尔都布比</t>
  </si>
  <si>
    <t>居马古丽</t>
  </si>
  <si>
    <t>坚歌勒白斯</t>
  </si>
  <si>
    <t>加尼别克</t>
  </si>
  <si>
    <t>木热沙合买提</t>
  </si>
  <si>
    <t>地力努尔</t>
  </si>
  <si>
    <t>努尔买买提</t>
  </si>
  <si>
    <t>木巴日克</t>
  </si>
  <si>
    <t>阿不都赛买提</t>
  </si>
  <si>
    <t>阿依去热克</t>
  </si>
  <si>
    <t>牙生</t>
  </si>
  <si>
    <t>阿力坎</t>
  </si>
  <si>
    <t>阿萨买提</t>
  </si>
  <si>
    <t>哈丽帕</t>
  </si>
  <si>
    <t>阿不都肉苏</t>
  </si>
  <si>
    <t>亚力坤江</t>
  </si>
  <si>
    <t>扎米尔别克</t>
  </si>
  <si>
    <t>土坎</t>
  </si>
  <si>
    <t>阿斯丽</t>
  </si>
  <si>
    <t>阿克坎</t>
  </si>
  <si>
    <t>布如鲁西</t>
  </si>
  <si>
    <t>坎加宏</t>
  </si>
  <si>
    <t>玉山那洪</t>
  </si>
  <si>
    <t>依不拉音</t>
  </si>
  <si>
    <t>吐尔松汗</t>
  </si>
  <si>
    <t>扎木尔别克</t>
  </si>
  <si>
    <t>哈能布比</t>
  </si>
  <si>
    <t>托合托马买白提</t>
  </si>
  <si>
    <t>木尔沙马买白提</t>
  </si>
  <si>
    <t>阿依古丽</t>
  </si>
  <si>
    <t>苏热西</t>
  </si>
  <si>
    <t>买买提</t>
  </si>
  <si>
    <t>坚西别克</t>
  </si>
  <si>
    <t>吐尔都古丽</t>
  </si>
  <si>
    <t>斯马依勒</t>
  </si>
  <si>
    <t>吐尔孙比比</t>
  </si>
  <si>
    <t>徐国龙</t>
  </si>
  <si>
    <t>吐尔孙巴依</t>
  </si>
  <si>
    <t>阿布都热苏勒</t>
  </si>
  <si>
    <t>阿布都热沙克</t>
  </si>
  <si>
    <t>古丽加马力</t>
  </si>
  <si>
    <t>吐尔汗巴依</t>
  </si>
  <si>
    <t>苏力坦</t>
  </si>
  <si>
    <t>居马洪</t>
  </si>
  <si>
    <t>布如勒</t>
  </si>
  <si>
    <t>阿尔孜买买提</t>
  </si>
  <si>
    <t>坎杰汗</t>
  </si>
  <si>
    <t>阿吉别克</t>
  </si>
  <si>
    <t>古丽阿斯丽</t>
  </si>
  <si>
    <t>米尔扎努尔</t>
  </si>
  <si>
    <t>木斯塔帕</t>
  </si>
  <si>
    <t>吐尔逊那力</t>
  </si>
  <si>
    <t>托里干</t>
  </si>
  <si>
    <t>杰那力</t>
  </si>
  <si>
    <t>玉苏甫</t>
  </si>
  <si>
    <t>沙比尔</t>
  </si>
  <si>
    <t>苏瓦古丽</t>
  </si>
  <si>
    <t>阿斯力别克</t>
  </si>
  <si>
    <t>古丽巴依热木</t>
  </si>
  <si>
    <t>托合托汗</t>
  </si>
  <si>
    <t>胡西塔尔别克</t>
  </si>
  <si>
    <t>布比帕提马</t>
  </si>
  <si>
    <t>阿布都勒达</t>
  </si>
  <si>
    <t>克日木江</t>
  </si>
  <si>
    <t>坎杰</t>
  </si>
  <si>
    <t>古丽巴依拉</t>
  </si>
  <si>
    <t>依先巴依</t>
  </si>
  <si>
    <t>吐凯耐</t>
  </si>
  <si>
    <t>对西汗</t>
  </si>
  <si>
    <t>阿依努尔</t>
  </si>
  <si>
    <t>巴尔古丽</t>
  </si>
  <si>
    <t>阿布都拉斯</t>
  </si>
  <si>
    <t>托吾库力</t>
  </si>
  <si>
    <t>沙哈西</t>
  </si>
  <si>
    <t>居马汗</t>
  </si>
  <si>
    <t>库瓦提</t>
  </si>
  <si>
    <t>沙吾日别克</t>
  </si>
  <si>
    <t>帕太木</t>
  </si>
  <si>
    <t>对谢古丽</t>
  </si>
  <si>
    <t>阿孜木胡勒</t>
  </si>
  <si>
    <t>沙依布比</t>
  </si>
  <si>
    <t>斯阿古丽</t>
  </si>
  <si>
    <t>白先</t>
  </si>
  <si>
    <t>努尔萨娜提</t>
  </si>
  <si>
    <t>凯买力</t>
  </si>
  <si>
    <t>托列衮</t>
  </si>
  <si>
    <t>阿丽玛</t>
  </si>
  <si>
    <t>加里力</t>
  </si>
  <si>
    <t>阿依沙勒肯</t>
  </si>
  <si>
    <t>阿山</t>
  </si>
  <si>
    <t>苏云那力</t>
  </si>
  <si>
    <t>吐尔地尼亚孜</t>
  </si>
  <si>
    <t>努尔古丽</t>
  </si>
  <si>
    <t>俄斯坎那力</t>
  </si>
  <si>
    <t>欧尔力</t>
  </si>
  <si>
    <t>阿德勒</t>
  </si>
  <si>
    <t>马哈朗</t>
  </si>
  <si>
    <t>吾坎</t>
  </si>
  <si>
    <t>努尔阿合马提</t>
  </si>
  <si>
    <t>马旦尼牙提</t>
  </si>
  <si>
    <t>布克那衣</t>
  </si>
  <si>
    <t>托合地木西</t>
  </si>
  <si>
    <t>艾先巴衣</t>
  </si>
  <si>
    <t>别克铁米尔</t>
  </si>
  <si>
    <t>对先巴依</t>
  </si>
  <si>
    <t>麦尔白克</t>
  </si>
  <si>
    <t>朱努斯阿力</t>
  </si>
  <si>
    <t>珠玛古丽</t>
  </si>
  <si>
    <t>托热昆巴依</t>
  </si>
  <si>
    <t>哈孜别克</t>
  </si>
  <si>
    <t>木尔萨别克</t>
  </si>
  <si>
    <t>沙衣尔木比比</t>
  </si>
  <si>
    <t>吐尔地古丽</t>
  </si>
  <si>
    <t>沙恩</t>
  </si>
  <si>
    <t>托普齐巴依</t>
  </si>
  <si>
    <t>坎杰巴依</t>
  </si>
  <si>
    <t>托合托逊</t>
  </si>
  <si>
    <t>阿勒马汗</t>
  </si>
  <si>
    <t>阿布拉斯</t>
  </si>
  <si>
    <t>吾斯曼</t>
  </si>
  <si>
    <t>阿热松</t>
  </si>
  <si>
    <t>努尔克亚斯</t>
  </si>
  <si>
    <t>热斯巴依</t>
  </si>
  <si>
    <t>依布拉依木</t>
  </si>
  <si>
    <t>阿荣巴依</t>
  </si>
  <si>
    <t>居马</t>
  </si>
  <si>
    <t>确吐尔</t>
  </si>
  <si>
    <t>哈热胡力</t>
  </si>
  <si>
    <t xml:space="preserve"> 苏拉依曼</t>
  </si>
  <si>
    <t>吐尔逊</t>
  </si>
  <si>
    <t>阿不都拉</t>
  </si>
  <si>
    <t>塔拉依古丽</t>
  </si>
  <si>
    <t>热司亚</t>
  </si>
  <si>
    <t>胡巴尼奇白克</t>
  </si>
  <si>
    <t>努肉苏巴依</t>
  </si>
  <si>
    <t>吐尔逊胡勒</t>
  </si>
  <si>
    <t>苏来曼</t>
  </si>
  <si>
    <t>对先汗</t>
  </si>
  <si>
    <t>坎吉巴依</t>
  </si>
  <si>
    <t>库尔曼巴依</t>
  </si>
  <si>
    <t>阿孜马提</t>
  </si>
  <si>
    <t>买买提库尔曼</t>
  </si>
  <si>
    <t>艾合买提</t>
  </si>
  <si>
    <t>铁来克马提</t>
  </si>
  <si>
    <t>苏云巴依</t>
  </si>
  <si>
    <t>苏云地克</t>
  </si>
  <si>
    <t>玛丽亚</t>
  </si>
  <si>
    <t>克德日</t>
  </si>
  <si>
    <t>古丽阿那尔</t>
  </si>
  <si>
    <t>吐尼牙孜汗</t>
  </si>
  <si>
    <t>艾山江</t>
  </si>
  <si>
    <t>阿力马斯别克</t>
  </si>
  <si>
    <t>布热路西</t>
  </si>
  <si>
    <t>阿丽布比</t>
  </si>
  <si>
    <t>吉白汗</t>
  </si>
  <si>
    <t>阿不都萨拉木</t>
  </si>
  <si>
    <t>沙依哈丽</t>
  </si>
  <si>
    <t>古丽布比</t>
  </si>
  <si>
    <t>古丽逊</t>
  </si>
  <si>
    <t>布比哈力</t>
  </si>
  <si>
    <t>布比阿依夏</t>
  </si>
  <si>
    <t>俄布热依</t>
  </si>
  <si>
    <t>库那克巴依</t>
  </si>
  <si>
    <t>胡尔曼汗</t>
  </si>
  <si>
    <t>阿山巴依</t>
  </si>
  <si>
    <t>索能布比</t>
  </si>
  <si>
    <t>托洪</t>
  </si>
  <si>
    <t>阿帝力别克</t>
  </si>
  <si>
    <t>马热木布比</t>
  </si>
  <si>
    <t>吐尔达力</t>
  </si>
  <si>
    <t>阿依达依</t>
  </si>
  <si>
    <t>哈勒别特</t>
  </si>
  <si>
    <t>苏力甫汗</t>
  </si>
  <si>
    <t>努尔哈力力</t>
  </si>
  <si>
    <t>巴合提别克</t>
  </si>
  <si>
    <t>诺巴依</t>
  </si>
  <si>
    <t xml:space="preserve"> 居马巴依</t>
  </si>
  <si>
    <t>巴提亚尔</t>
  </si>
  <si>
    <t>多勒昆</t>
  </si>
  <si>
    <t>木汗买提</t>
  </si>
  <si>
    <t>阿衣木古丽</t>
  </si>
  <si>
    <t>买买提艾山</t>
  </si>
  <si>
    <t>托衣马提</t>
  </si>
  <si>
    <t>肉孜巴依</t>
  </si>
  <si>
    <t>居马拜克</t>
  </si>
  <si>
    <t>古丽巴克</t>
  </si>
  <si>
    <t>巴合提姑丽</t>
  </si>
  <si>
    <t>居马别克</t>
  </si>
  <si>
    <t>沙衣哈丽</t>
  </si>
  <si>
    <t>阿地力</t>
  </si>
  <si>
    <t>吐尼沙</t>
  </si>
  <si>
    <t>图尔迪布比</t>
  </si>
  <si>
    <t>沙力汗</t>
  </si>
  <si>
    <t>古兰</t>
  </si>
  <si>
    <t>吐尔罕布外</t>
  </si>
  <si>
    <t>塔哈依</t>
  </si>
  <si>
    <t>托罕</t>
  </si>
  <si>
    <t>吐尔达洪</t>
  </si>
  <si>
    <t>库尔曼那洪</t>
  </si>
  <si>
    <t>夏木斯努尔</t>
  </si>
  <si>
    <t>哈力别</t>
  </si>
  <si>
    <t>海热提</t>
  </si>
  <si>
    <t>阿依提胡力</t>
  </si>
  <si>
    <t>艾先</t>
  </si>
  <si>
    <t>古丽加玛丽</t>
  </si>
  <si>
    <t>因合拉普</t>
  </si>
  <si>
    <t>艾先巴依</t>
  </si>
  <si>
    <t>津西别克</t>
  </si>
  <si>
    <t>古丽巴依热</t>
  </si>
  <si>
    <t>白克木拉提</t>
  </si>
  <si>
    <t>多勒坤</t>
  </si>
  <si>
    <t>托昆巴依</t>
  </si>
  <si>
    <t>哈热巴依</t>
  </si>
  <si>
    <t>苏拉依曼</t>
  </si>
  <si>
    <t>对谢汗</t>
  </si>
  <si>
    <t>托列坤</t>
  </si>
  <si>
    <t>坎吉古丽</t>
  </si>
  <si>
    <t>木沙</t>
  </si>
  <si>
    <t>白谢</t>
  </si>
  <si>
    <t>胡瓦特别特</t>
  </si>
  <si>
    <t>确勒盆巴依</t>
  </si>
  <si>
    <t>沙特瓦地</t>
  </si>
  <si>
    <t>阿依提克</t>
  </si>
  <si>
    <t>巴卡依</t>
  </si>
  <si>
    <t>木尔沙古丽</t>
  </si>
  <si>
    <t>阿比帕</t>
  </si>
  <si>
    <t>托仑</t>
  </si>
  <si>
    <t>于斯坎</t>
  </si>
  <si>
    <t>托胡托胡力</t>
  </si>
  <si>
    <t>居玛布比</t>
  </si>
  <si>
    <t>买买提艾米力</t>
  </si>
  <si>
    <t>塔来古丽</t>
  </si>
  <si>
    <t>吐凯西</t>
  </si>
  <si>
    <t>努尔哈孜</t>
  </si>
  <si>
    <t>依沙江</t>
  </si>
  <si>
    <t>巴合提努尔</t>
  </si>
  <si>
    <t>哈兰</t>
  </si>
  <si>
    <t>艾西买买提</t>
  </si>
  <si>
    <t>俄布热依木</t>
  </si>
  <si>
    <t>木尔沙江</t>
  </si>
  <si>
    <t>木尔沙合买特</t>
  </si>
  <si>
    <t>玉山吐尔</t>
  </si>
  <si>
    <t>阿勒曼别特</t>
  </si>
  <si>
    <t>马依努尔</t>
  </si>
  <si>
    <t>居玛力</t>
  </si>
  <si>
    <t>司马义</t>
  </si>
  <si>
    <t>居马哈德尔</t>
  </si>
  <si>
    <t>哈力白</t>
  </si>
  <si>
    <t>买买提克日木</t>
  </si>
  <si>
    <t>托乎托胡勒</t>
  </si>
  <si>
    <t>努如斯</t>
  </si>
  <si>
    <t>古丽米热</t>
  </si>
  <si>
    <t>居玛姑丽</t>
  </si>
  <si>
    <t>胡达西</t>
  </si>
  <si>
    <t>吐尔孙汗</t>
  </si>
  <si>
    <t>吐尔地巴依</t>
  </si>
  <si>
    <t>乔如</t>
  </si>
  <si>
    <t>布如勒汗</t>
  </si>
  <si>
    <t>合然别克</t>
  </si>
  <si>
    <t>乌如胡亚</t>
  </si>
  <si>
    <t>木热地勒</t>
  </si>
  <si>
    <t>加马地勒</t>
  </si>
  <si>
    <t>阿克兰</t>
  </si>
  <si>
    <t>窝布勒</t>
  </si>
  <si>
    <t>艾山巴依</t>
  </si>
  <si>
    <t>居马巴依</t>
  </si>
  <si>
    <t>买买提托合托</t>
  </si>
  <si>
    <t>居曼</t>
  </si>
  <si>
    <t>阿恒别克</t>
  </si>
  <si>
    <t>夏衣比比</t>
  </si>
  <si>
    <t>阿克力白克</t>
  </si>
  <si>
    <t>努尔比耶姆</t>
  </si>
  <si>
    <t>吐尔托合托</t>
  </si>
  <si>
    <t>努尔霍加</t>
  </si>
  <si>
    <t>吐尔汗</t>
  </si>
  <si>
    <t>苏云都克</t>
  </si>
  <si>
    <t>夏瓦特</t>
  </si>
  <si>
    <t>吐尼亚孜汗</t>
  </si>
  <si>
    <t>库尔曼古丽</t>
  </si>
  <si>
    <t>阿依提西</t>
  </si>
  <si>
    <t>木尔扎别克</t>
  </si>
  <si>
    <t>哈德尔胡勒</t>
  </si>
  <si>
    <t>加尼白克</t>
  </si>
  <si>
    <t>吉恩西别克</t>
  </si>
  <si>
    <t>布比阿加尔</t>
  </si>
  <si>
    <t>于山</t>
  </si>
  <si>
    <t>阿力曼别提</t>
  </si>
  <si>
    <t>沙力马</t>
  </si>
  <si>
    <t>亚勒洪</t>
  </si>
  <si>
    <t>托合托胡力</t>
  </si>
  <si>
    <t>居马力</t>
  </si>
  <si>
    <t>依力亚斯</t>
  </si>
  <si>
    <t>合亚斯</t>
  </si>
  <si>
    <t>哈斯别克</t>
  </si>
  <si>
    <t>白先汗</t>
  </si>
  <si>
    <t>迪娜冉</t>
  </si>
  <si>
    <t>阿力马布比</t>
  </si>
  <si>
    <t>白先布比</t>
  </si>
  <si>
    <t>恰尔谢别克</t>
  </si>
  <si>
    <t>艾买提</t>
  </si>
  <si>
    <t>托合托买买提</t>
  </si>
  <si>
    <t>比斯热古丽</t>
  </si>
  <si>
    <t>巴亚哈孜</t>
  </si>
  <si>
    <t>巴合提巴依</t>
  </si>
  <si>
    <t>叶尔肯</t>
  </si>
  <si>
    <t>买买提玉米尔</t>
  </si>
  <si>
    <t>吐尔汗那力</t>
  </si>
  <si>
    <t>努尔加玛丽</t>
  </si>
  <si>
    <t>阿合奇镇佳朗奇村</t>
  </si>
  <si>
    <t>木热沙汗</t>
  </si>
  <si>
    <t>买买提肉孜</t>
  </si>
  <si>
    <t>阿克勒别克</t>
  </si>
  <si>
    <t>库达西</t>
  </si>
  <si>
    <t>霍加木白日迪</t>
  </si>
  <si>
    <t>叶山凯勒地</t>
  </si>
  <si>
    <t>阿依谢克</t>
  </si>
  <si>
    <t>坎洁古丽</t>
  </si>
  <si>
    <t>阿斯勒汗</t>
  </si>
  <si>
    <t>阿布都哈德尔</t>
  </si>
  <si>
    <t>巴特马西</t>
  </si>
  <si>
    <t>卡斯别克</t>
  </si>
  <si>
    <t>阿布都牙生</t>
  </si>
  <si>
    <t>哈丽恰</t>
  </si>
  <si>
    <t>托合托马木提</t>
  </si>
  <si>
    <t>莫合塔尔</t>
  </si>
  <si>
    <t>卡德尔库力</t>
  </si>
  <si>
    <t>乌克列克</t>
  </si>
  <si>
    <t>库拉克巴依</t>
  </si>
  <si>
    <t>扎勒哈热别克</t>
  </si>
  <si>
    <t>居马卡德尔</t>
  </si>
  <si>
    <t>吐尔多布比</t>
  </si>
  <si>
    <t>努尔曼别提</t>
  </si>
  <si>
    <t>买买提努尔</t>
  </si>
  <si>
    <t>坎吉西</t>
  </si>
  <si>
    <t>托沃库力</t>
  </si>
  <si>
    <t>吐尔孙那力</t>
  </si>
  <si>
    <t>托合托别尔地</t>
  </si>
  <si>
    <t>阿山别克</t>
  </si>
  <si>
    <t>布比苏热</t>
  </si>
  <si>
    <t>于先那力</t>
  </si>
  <si>
    <t>巴依沙巴</t>
  </si>
  <si>
    <t>哈勒别提</t>
  </si>
  <si>
    <t>莫汗</t>
  </si>
  <si>
    <t>阿勒马古丽</t>
  </si>
  <si>
    <t>克然木别克</t>
  </si>
  <si>
    <t>吐尔洪别克</t>
  </si>
  <si>
    <t>白先坎</t>
  </si>
  <si>
    <t>白热买提</t>
  </si>
  <si>
    <t>对谢巴依</t>
  </si>
  <si>
    <t>阿萨那力</t>
  </si>
  <si>
    <t>白克阿力</t>
  </si>
  <si>
    <t>阿勒曼别提</t>
  </si>
  <si>
    <t>托合托吐尔地</t>
  </si>
  <si>
    <t>塔拉提别克</t>
  </si>
  <si>
    <t>沙昆</t>
  </si>
  <si>
    <t>萨拉别克</t>
  </si>
  <si>
    <t>买买提居马</t>
  </si>
  <si>
    <t>阿曼吐</t>
  </si>
  <si>
    <t>白克托合托</t>
  </si>
  <si>
    <t>阿依胡玛尔</t>
  </si>
  <si>
    <t>居马美敦</t>
  </si>
  <si>
    <t>帕特古丽</t>
  </si>
  <si>
    <t>吐尔都霍加</t>
  </si>
  <si>
    <t>托合托日巴依</t>
  </si>
  <si>
    <t>阿斯哈尔别克</t>
  </si>
  <si>
    <t>吐尔都别克</t>
  </si>
  <si>
    <t>阿依沙别克</t>
  </si>
  <si>
    <t>阿布都肉孜</t>
  </si>
  <si>
    <t>阿布都卡德尔</t>
  </si>
  <si>
    <t>吐尔多胡勒</t>
  </si>
  <si>
    <t>托合托加巴尔</t>
  </si>
  <si>
    <t>阿曼巴依</t>
  </si>
  <si>
    <t>托马尔古丽</t>
  </si>
  <si>
    <t>代尼萨克</t>
  </si>
  <si>
    <t>苏拉依哈</t>
  </si>
  <si>
    <t>索农布比</t>
  </si>
  <si>
    <t>巴依西</t>
  </si>
  <si>
    <t>白卷</t>
  </si>
  <si>
    <t>库巴那依</t>
  </si>
  <si>
    <t>库马尔别克</t>
  </si>
  <si>
    <t>库鲁别克</t>
  </si>
  <si>
    <t>木汗</t>
  </si>
  <si>
    <t>阿那西</t>
  </si>
  <si>
    <t>布艾介尔</t>
  </si>
  <si>
    <t>托合托胡勒</t>
  </si>
  <si>
    <t>阿孜古丽</t>
  </si>
  <si>
    <t>哈力别努尔</t>
  </si>
  <si>
    <t>阿依夏汗</t>
  </si>
  <si>
    <t>阿那尔古丽</t>
  </si>
  <si>
    <t>托吾库勒</t>
  </si>
  <si>
    <t>茹孜布比</t>
  </si>
  <si>
    <t>提来瓦地</t>
  </si>
  <si>
    <t>塞那汗</t>
  </si>
  <si>
    <t>巴扎尔巴衣</t>
  </si>
  <si>
    <t>依力亚孜</t>
  </si>
  <si>
    <t>努热洪</t>
  </si>
  <si>
    <t>胡瓦尼西别克</t>
  </si>
  <si>
    <t>恰西别克</t>
  </si>
  <si>
    <t>江巴依</t>
  </si>
  <si>
    <t>苏云布比</t>
  </si>
  <si>
    <t>阿丽玛古丽</t>
  </si>
  <si>
    <t>布坎</t>
  </si>
  <si>
    <t>卡德尔别克</t>
  </si>
  <si>
    <t>布拉提</t>
  </si>
  <si>
    <t>波波尼</t>
  </si>
  <si>
    <t>买买提卡德尔</t>
  </si>
  <si>
    <t>对先</t>
  </si>
  <si>
    <t>库万</t>
  </si>
  <si>
    <t>哈依热特别克</t>
  </si>
  <si>
    <t>阿布都买买提</t>
  </si>
  <si>
    <t>阿依加马力</t>
  </si>
  <si>
    <t>托尔昆别克</t>
  </si>
  <si>
    <t>阿吉古丽</t>
  </si>
  <si>
    <t>古丽哈合</t>
  </si>
  <si>
    <t>托胡托库</t>
  </si>
  <si>
    <t>阿力木布比</t>
  </si>
  <si>
    <t>托胡托巴依</t>
  </si>
  <si>
    <t>阿孜尔古丽</t>
  </si>
  <si>
    <t>多来提</t>
  </si>
  <si>
    <t>库尔马西</t>
  </si>
  <si>
    <t>布热露西</t>
  </si>
  <si>
    <t>哈帕尔</t>
  </si>
  <si>
    <t>木斯特热</t>
  </si>
  <si>
    <t>沙比热</t>
  </si>
  <si>
    <t>对些巴依</t>
  </si>
  <si>
    <t>加孜依拉</t>
  </si>
  <si>
    <t>托尔昆</t>
  </si>
  <si>
    <t>乌克兰</t>
  </si>
  <si>
    <t>托热巴依</t>
  </si>
  <si>
    <t>努尔巴依</t>
  </si>
  <si>
    <t>阿山布比</t>
  </si>
  <si>
    <t>多勒洪</t>
  </si>
  <si>
    <t>阿布都哈勒克</t>
  </si>
  <si>
    <t>阿热孜别克</t>
  </si>
  <si>
    <t>布比巴提玛</t>
  </si>
  <si>
    <t>吐尔多古丽</t>
  </si>
  <si>
    <t>加那布力</t>
  </si>
  <si>
    <t>吐尔干布比</t>
  </si>
  <si>
    <t>托胡提库力</t>
  </si>
  <si>
    <t>乔丽坡娜依</t>
  </si>
  <si>
    <t>托克托胡勒</t>
  </si>
  <si>
    <t>阿斯丽汗</t>
  </si>
  <si>
    <t>阔莫努孜</t>
  </si>
  <si>
    <t>朱马布比</t>
  </si>
  <si>
    <t>萨勒</t>
  </si>
  <si>
    <t>布如汗</t>
  </si>
  <si>
    <t>古拉依</t>
  </si>
  <si>
    <t>杰恩斯</t>
  </si>
  <si>
    <t>夏依热别克</t>
  </si>
  <si>
    <t>木热沙别克</t>
  </si>
  <si>
    <t>阿丽马古丽</t>
  </si>
  <si>
    <t>塞依那西</t>
  </si>
  <si>
    <t>木尔沙白克</t>
  </si>
  <si>
    <t>阿恒巴依</t>
  </si>
  <si>
    <t>朱玛布比</t>
  </si>
  <si>
    <t>卡力地别克</t>
  </si>
  <si>
    <t>阿合勒拜克</t>
  </si>
  <si>
    <t>阿依提布比</t>
  </si>
  <si>
    <t>吐勒汗巴依</t>
  </si>
  <si>
    <t>居曼吐尔地</t>
  </si>
  <si>
    <t>对先那里</t>
  </si>
  <si>
    <t>托合塔洪</t>
  </si>
  <si>
    <t>萨力肯</t>
  </si>
  <si>
    <t>马木别提哈地</t>
  </si>
  <si>
    <t>白克苏鲁坦</t>
  </si>
  <si>
    <t>托合吐那扎尔</t>
  </si>
  <si>
    <t>木沙别克</t>
  </si>
  <si>
    <t>阿托胡热</t>
  </si>
  <si>
    <t>阿布都沙克</t>
  </si>
  <si>
    <t>依力木汗</t>
  </si>
  <si>
    <t>拜谢汗</t>
  </si>
  <si>
    <t>朱马西</t>
  </si>
  <si>
    <t>哈依热特</t>
  </si>
  <si>
    <t>热比亚</t>
  </si>
  <si>
    <t>阿布都哈力力</t>
  </si>
  <si>
    <t>热斯凯勒地</t>
  </si>
  <si>
    <t>哈日木巴依</t>
  </si>
  <si>
    <t>马拉木布比</t>
  </si>
  <si>
    <t>托胡托那扎尔</t>
  </si>
  <si>
    <t>俄罗斯木</t>
  </si>
  <si>
    <t>卡帕尔</t>
  </si>
  <si>
    <t>古丽帕</t>
  </si>
  <si>
    <t>巴合提亚尔</t>
  </si>
  <si>
    <t>加合瓦力</t>
  </si>
  <si>
    <t>凯奈塔依</t>
  </si>
  <si>
    <t>图尔迪胡力</t>
  </si>
  <si>
    <t>拜谢古丽</t>
  </si>
  <si>
    <t>吐尔斯坎</t>
  </si>
  <si>
    <t>托依马特</t>
  </si>
  <si>
    <t>阿布都克热木</t>
  </si>
  <si>
    <t>对先胡力</t>
  </si>
  <si>
    <t>托合托那扎尔</t>
  </si>
  <si>
    <t>哈来西</t>
  </si>
  <si>
    <t>阿瓦力别克</t>
  </si>
  <si>
    <t>卡德尔阿洪</t>
  </si>
  <si>
    <t>沙布尔别克</t>
  </si>
  <si>
    <t>木尔萨布比</t>
  </si>
  <si>
    <t>2025年阿合奇镇草原生态保护补贴发放汇总表</t>
  </si>
  <si>
    <t>填表时间：2025年3月</t>
  </si>
  <si>
    <t>项目名称</t>
  </si>
  <si>
    <t>归属地之（村）</t>
  </si>
  <si>
    <t>补贴年份
（年）</t>
  </si>
  <si>
    <t>补贴户数
（户）</t>
  </si>
  <si>
    <t>补助人数
（人）</t>
  </si>
  <si>
    <t>补助金额</t>
  </si>
  <si>
    <t>补助面积
（亩）</t>
  </si>
  <si>
    <t>阿合奇县阿合奇镇2024年草原生态保护奖励资金</t>
  </si>
  <si>
    <t>2025年</t>
  </si>
  <si>
    <t>合计：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</si>
</sst>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0"/>
    </font>
    <font>
      <b/>
      <sz val="12"/>
      <name val="宋体"/>
      <charset val="134"/>
    </font>
    <font>
      <b/>
      <sz val="12"/>
      <name val="宋体"/>
      <charset val="0"/>
    </font>
    <font>
      <sz val="12"/>
      <name val="宋体"/>
      <charset val="134"/>
    </font>
    <font>
      <b/>
      <sz val="12"/>
      <color theme="1"/>
      <name val="宋体"/>
      <charset val="0"/>
    </font>
    <font>
      <b/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0" fontId="11" fillId="21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7" fillId="0" borderId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/>
    <xf numFmtId="0" fontId="1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0"/>
    <xf numFmtId="0" fontId="18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2" fillId="0" borderId="0"/>
    <xf numFmtId="0" fontId="2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</cellXfs>
  <cellStyles count="73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 14" xfId="55"/>
    <cellStyle name="常规 18" xfId="56"/>
    <cellStyle name="常规 23" xfId="57"/>
    <cellStyle name="常规 118" xfId="58"/>
    <cellStyle name="常规 22" xfId="59"/>
    <cellStyle name="常规 15" xfId="60"/>
    <cellStyle name="常规 20" xfId="61"/>
    <cellStyle name="常规 2" xfId="62"/>
    <cellStyle name="常规 19" xfId="63"/>
    <cellStyle name="常规 14" xfId="64"/>
    <cellStyle name="常规 5" xfId="65"/>
    <cellStyle name="常规 3" xfId="66"/>
    <cellStyle name="千位分隔 2" xfId="67"/>
    <cellStyle name="常规 2 2 2" xfId="68"/>
    <cellStyle name="常规 2 10" xfId="69"/>
    <cellStyle name="常规 4" xfId="70"/>
    <cellStyle name="常规 13" xfId="71"/>
    <cellStyle name="常规 8" xfId="7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BA911"/>
  <sheetViews>
    <sheetView tabSelected="1" workbookViewId="0">
      <selection activeCell="A1" sqref="$A1:$XFD1048576"/>
    </sheetView>
  </sheetViews>
  <sheetFormatPr defaultColWidth="9" defaultRowHeight="14.25"/>
  <cols>
    <col min="1" max="1" width="4.38333333333333" style="14" customWidth="1"/>
    <col min="2" max="2" width="12.125" style="14" customWidth="1"/>
    <col min="3" max="3" width="20" style="14" customWidth="1"/>
    <col min="4" max="4" width="6" style="14" customWidth="1"/>
    <col min="5" max="5" width="11.2416666666667" style="14" customWidth="1"/>
    <col min="6" max="6" width="10.25" style="14" customWidth="1"/>
    <col min="7" max="7" width="11.25" style="19" customWidth="1"/>
    <col min="8" max="8" width="10.375" style="14" customWidth="1"/>
    <col min="9" max="9" width="11.25" style="14" customWidth="1"/>
    <col min="10" max="10" width="11.875" style="14" customWidth="1"/>
    <col min="11" max="11" width="11.65" style="14" customWidth="1"/>
    <col min="12" max="12" width="4.25" style="14" customWidth="1"/>
    <col min="13" max="16244" width="9" style="14"/>
    <col min="16245" max="16384" width="9" style="20"/>
  </cols>
  <sheetData>
    <row r="1" s="14" customFormat="1" ht="35" customHeight="1" spans="1:16276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</row>
    <row r="2" s="15" customFormat="1" ht="20" customHeight="1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5" customFormat="1" ht="29" customHeight="1" spans="1:12">
      <c r="A3" s="5" t="s">
        <v>2</v>
      </c>
      <c r="B3" s="24" t="s">
        <v>3</v>
      </c>
      <c r="C3" s="5" t="s">
        <v>4</v>
      </c>
      <c r="D3" s="24" t="s">
        <v>5</v>
      </c>
      <c r="E3" s="24" t="s">
        <v>6</v>
      </c>
      <c r="F3" s="5" t="s">
        <v>7</v>
      </c>
      <c r="G3" s="25"/>
      <c r="H3" s="24" t="s">
        <v>8</v>
      </c>
      <c r="I3" s="5" t="s">
        <v>9</v>
      </c>
      <c r="J3" s="5"/>
      <c r="K3" s="24" t="s">
        <v>8</v>
      </c>
      <c r="L3" s="5" t="s">
        <v>10</v>
      </c>
    </row>
    <row r="4" s="15" customFormat="1" ht="48" customHeight="1" spans="1:12">
      <c r="A4" s="24"/>
      <c r="B4" s="26"/>
      <c r="C4" s="24"/>
      <c r="D4" s="26"/>
      <c r="E4" s="26"/>
      <c r="F4" s="24" t="s">
        <v>11</v>
      </c>
      <c r="G4" s="27" t="s">
        <v>12</v>
      </c>
      <c r="H4" s="26"/>
      <c r="I4" s="24" t="s">
        <v>13</v>
      </c>
      <c r="J4" s="24" t="s">
        <v>14</v>
      </c>
      <c r="K4" s="26"/>
      <c r="L4" s="24"/>
    </row>
    <row r="5" s="16" customFormat="1" ht="28.5" customHeight="1" spans="1:16276">
      <c r="A5" s="28">
        <v>1</v>
      </c>
      <c r="B5" s="28" t="s">
        <v>15</v>
      </c>
      <c r="C5" s="29" t="s">
        <v>16</v>
      </c>
      <c r="D5" s="28">
        <v>5</v>
      </c>
      <c r="E5" s="28">
        <f t="shared" ref="E5:E68" si="0">F5*G5+I5*J5</f>
        <v>6773.25</v>
      </c>
      <c r="F5" s="28">
        <v>6</v>
      </c>
      <c r="G5" s="30">
        <f t="shared" ref="G5:G68" si="1">D5*80.15</f>
        <v>400.75</v>
      </c>
      <c r="H5" s="28">
        <f t="shared" ref="H5:H68" si="2">G5*F5</f>
        <v>2404.5</v>
      </c>
      <c r="I5" s="28">
        <v>2.5</v>
      </c>
      <c r="J5" s="28">
        <f t="shared" ref="J5:J68" si="3">D5*349.5</f>
        <v>1747.5</v>
      </c>
      <c r="K5" s="28">
        <f t="shared" ref="K5:K68" si="4">J5*I5</f>
        <v>4368.75</v>
      </c>
      <c r="L5" s="28"/>
      <c r="WZU5" s="31"/>
      <c r="WZV5" s="31"/>
      <c r="WZW5" s="31"/>
      <c r="WZX5" s="31"/>
      <c r="WZY5" s="31"/>
      <c r="WZZ5" s="31"/>
      <c r="XAA5" s="31"/>
      <c r="XAB5" s="31"/>
      <c r="XAC5" s="31"/>
      <c r="XAD5" s="31"/>
      <c r="XAE5" s="31"/>
      <c r="XAF5" s="31"/>
      <c r="XAG5" s="31"/>
      <c r="XAH5" s="31"/>
      <c r="XAI5" s="31"/>
      <c r="XAJ5" s="31"/>
      <c r="XAK5" s="31"/>
      <c r="XAL5" s="31"/>
      <c r="XAM5" s="31"/>
      <c r="XAN5" s="31"/>
      <c r="XAO5" s="31"/>
      <c r="XAP5" s="31"/>
      <c r="XAQ5" s="31"/>
      <c r="XAR5" s="31"/>
      <c r="XAS5" s="31"/>
      <c r="XAT5" s="31"/>
      <c r="XAU5" s="31"/>
      <c r="XAV5" s="31"/>
      <c r="XAW5" s="31"/>
      <c r="XAX5" s="31"/>
      <c r="XAY5" s="31"/>
      <c r="XAZ5" s="31"/>
    </row>
    <row r="6" s="16" customFormat="1" ht="28.5" customHeight="1" spans="1:16276">
      <c r="A6" s="28">
        <v>2</v>
      </c>
      <c r="B6" s="28" t="s">
        <v>15</v>
      </c>
      <c r="C6" s="29" t="s">
        <v>17</v>
      </c>
      <c r="D6" s="28">
        <v>3</v>
      </c>
      <c r="E6" s="28">
        <f t="shared" si="0"/>
        <v>4063.95</v>
      </c>
      <c r="F6" s="28">
        <v>6</v>
      </c>
      <c r="G6" s="30">
        <f t="shared" si="1"/>
        <v>240.45</v>
      </c>
      <c r="H6" s="28">
        <f t="shared" si="2"/>
        <v>1442.7</v>
      </c>
      <c r="I6" s="28">
        <v>2.5</v>
      </c>
      <c r="J6" s="28">
        <f t="shared" si="3"/>
        <v>1048.5</v>
      </c>
      <c r="K6" s="28">
        <f t="shared" si="4"/>
        <v>2621.25</v>
      </c>
      <c r="L6" s="28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</row>
    <row r="7" s="16" customFormat="1" ht="28.5" customHeight="1" spans="1:16276">
      <c r="A7" s="28">
        <v>3</v>
      </c>
      <c r="B7" s="28" t="s">
        <v>15</v>
      </c>
      <c r="C7" s="29" t="s">
        <v>18</v>
      </c>
      <c r="D7" s="28">
        <v>2</v>
      </c>
      <c r="E7" s="28">
        <f t="shared" si="0"/>
        <v>2709.3</v>
      </c>
      <c r="F7" s="28">
        <v>6</v>
      </c>
      <c r="G7" s="30">
        <f t="shared" si="1"/>
        <v>160.3</v>
      </c>
      <c r="H7" s="28">
        <f t="shared" si="2"/>
        <v>961.8</v>
      </c>
      <c r="I7" s="28">
        <v>2.5</v>
      </c>
      <c r="J7" s="28">
        <f t="shared" si="3"/>
        <v>699</v>
      </c>
      <c r="K7" s="28">
        <f t="shared" si="4"/>
        <v>1747.5</v>
      </c>
      <c r="L7" s="28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</row>
    <row r="8" s="16" customFormat="1" ht="28.5" customHeight="1" spans="1:16276">
      <c r="A8" s="28">
        <v>4</v>
      </c>
      <c r="B8" s="28" t="s">
        <v>15</v>
      </c>
      <c r="C8" s="29" t="s">
        <v>19</v>
      </c>
      <c r="D8" s="28">
        <v>4</v>
      </c>
      <c r="E8" s="28">
        <f t="shared" si="0"/>
        <v>5418.6</v>
      </c>
      <c r="F8" s="28">
        <v>6</v>
      </c>
      <c r="G8" s="30">
        <f t="shared" si="1"/>
        <v>320.6</v>
      </c>
      <c r="H8" s="28">
        <f t="shared" si="2"/>
        <v>1923.6</v>
      </c>
      <c r="I8" s="28">
        <v>2.5</v>
      </c>
      <c r="J8" s="28">
        <f t="shared" si="3"/>
        <v>1398</v>
      </c>
      <c r="K8" s="28">
        <f t="shared" si="4"/>
        <v>3495</v>
      </c>
      <c r="L8" s="28"/>
      <c r="WZU8" s="31"/>
      <c r="WZV8" s="31"/>
      <c r="WZW8" s="31"/>
      <c r="WZX8" s="31"/>
      <c r="WZY8" s="31"/>
      <c r="WZZ8" s="31"/>
      <c r="XAA8" s="31"/>
      <c r="XAB8" s="31"/>
      <c r="XAC8" s="31"/>
      <c r="XAD8" s="31"/>
      <c r="XAE8" s="31"/>
      <c r="XAF8" s="31"/>
      <c r="XAG8" s="31"/>
      <c r="XAH8" s="31"/>
      <c r="XAI8" s="31"/>
      <c r="XAJ8" s="31"/>
      <c r="XAK8" s="31"/>
      <c r="XAL8" s="31"/>
      <c r="XAM8" s="31"/>
      <c r="XAN8" s="31"/>
      <c r="XAO8" s="31"/>
      <c r="XAP8" s="31"/>
      <c r="XAQ8" s="31"/>
      <c r="XAR8" s="31"/>
      <c r="XAS8" s="31"/>
      <c r="XAT8" s="31"/>
      <c r="XAU8" s="31"/>
      <c r="XAV8" s="31"/>
      <c r="XAW8" s="31"/>
      <c r="XAX8" s="31"/>
      <c r="XAY8" s="31"/>
      <c r="XAZ8" s="31"/>
    </row>
    <row r="9" s="16" customFormat="1" ht="28.5" customHeight="1" spans="1:16276">
      <c r="A9" s="28">
        <v>5</v>
      </c>
      <c r="B9" s="28" t="s">
        <v>15</v>
      </c>
      <c r="C9" s="29" t="s">
        <v>20</v>
      </c>
      <c r="D9" s="28">
        <v>5</v>
      </c>
      <c r="E9" s="28">
        <f t="shared" si="0"/>
        <v>6773.25</v>
      </c>
      <c r="F9" s="28">
        <v>6</v>
      </c>
      <c r="G9" s="30">
        <f t="shared" si="1"/>
        <v>400.75</v>
      </c>
      <c r="H9" s="28">
        <f t="shared" si="2"/>
        <v>2404.5</v>
      </c>
      <c r="I9" s="28">
        <v>2.5</v>
      </c>
      <c r="J9" s="28">
        <f t="shared" si="3"/>
        <v>1747.5</v>
      </c>
      <c r="K9" s="28">
        <f t="shared" si="4"/>
        <v>4368.75</v>
      </c>
      <c r="L9" s="28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</row>
    <row r="10" s="16" customFormat="1" ht="28.5" customHeight="1" spans="1:16276">
      <c r="A10" s="28">
        <v>6</v>
      </c>
      <c r="B10" s="28" t="s">
        <v>15</v>
      </c>
      <c r="C10" s="29" t="s">
        <v>21</v>
      </c>
      <c r="D10" s="28">
        <v>5</v>
      </c>
      <c r="E10" s="28">
        <f t="shared" si="0"/>
        <v>6773.25</v>
      </c>
      <c r="F10" s="28">
        <v>6</v>
      </c>
      <c r="G10" s="30">
        <f t="shared" si="1"/>
        <v>400.75</v>
      </c>
      <c r="H10" s="28">
        <f t="shared" si="2"/>
        <v>2404.5</v>
      </c>
      <c r="I10" s="28">
        <v>2.5</v>
      </c>
      <c r="J10" s="28">
        <f t="shared" si="3"/>
        <v>1747.5</v>
      </c>
      <c r="K10" s="28">
        <f t="shared" si="4"/>
        <v>4368.75</v>
      </c>
      <c r="L10" s="28"/>
      <c r="WZU10" s="31"/>
      <c r="WZV10" s="31"/>
      <c r="WZW10" s="31"/>
      <c r="WZX10" s="31"/>
      <c r="WZY10" s="31"/>
      <c r="WZZ10" s="31"/>
      <c r="XAA10" s="31"/>
      <c r="XAB10" s="31"/>
      <c r="XAC10" s="31"/>
      <c r="XAD10" s="31"/>
      <c r="XAE10" s="31"/>
      <c r="XAF10" s="31"/>
      <c r="XAG10" s="31"/>
      <c r="XAH10" s="31"/>
      <c r="XAI10" s="31"/>
      <c r="XAJ10" s="31"/>
      <c r="XAK10" s="31"/>
      <c r="XAL10" s="31"/>
      <c r="XAM10" s="31"/>
      <c r="XAN10" s="31"/>
      <c r="XAO10" s="31"/>
      <c r="XAP10" s="31"/>
      <c r="XAQ10" s="31"/>
      <c r="XAR10" s="31"/>
      <c r="XAS10" s="31"/>
      <c r="XAT10" s="31"/>
      <c r="XAU10" s="31"/>
      <c r="XAV10" s="31"/>
      <c r="XAW10" s="31"/>
      <c r="XAX10" s="31"/>
      <c r="XAY10" s="31"/>
      <c r="XAZ10" s="31"/>
    </row>
    <row r="11" s="16" customFormat="1" ht="28.5" customHeight="1" spans="1:16276">
      <c r="A11" s="28">
        <v>7</v>
      </c>
      <c r="B11" s="28" t="s">
        <v>15</v>
      </c>
      <c r="C11" s="29" t="s">
        <v>22</v>
      </c>
      <c r="D11" s="28">
        <v>5</v>
      </c>
      <c r="E11" s="28">
        <f t="shared" si="0"/>
        <v>6773.25</v>
      </c>
      <c r="F11" s="28">
        <v>6</v>
      </c>
      <c r="G11" s="30">
        <f t="shared" si="1"/>
        <v>400.75</v>
      </c>
      <c r="H11" s="28">
        <f t="shared" si="2"/>
        <v>2404.5</v>
      </c>
      <c r="I11" s="28">
        <v>2.5</v>
      </c>
      <c r="J11" s="28">
        <f t="shared" si="3"/>
        <v>1747.5</v>
      </c>
      <c r="K11" s="28">
        <f t="shared" si="4"/>
        <v>4368.75</v>
      </c>
      <c r="L11" s="28"/>
      <c r="WZU11" s="31"/>
      <c r="WZV11" s="31"/>
      <c r="WZW11" s="31"/>
      <c r="WZX11" s="31"/>
      <c r="WZY11" s="31"/>
      <c r="WZZ11" s="31"/>
      <c r="XAA11" s="31"/>
      <c r="XAB11" s="31"/>
      <c r="XAC11" s="31"/>
      <c r="XAD11" s="31"/>
      <c r="XAE11" s="31"/>
      <c r="XAF11" s="31"/>
      <c r="XAG11" s="31"/>
      <c r="XAH11" s="31"/>
      <c r="XAI11" s="31"/>
      <c r="XAJ11" s="31"/>
      <c r="XAK11" s="31"/>
      <c r="XAL11" s="31"/>
      <c r="XAM11" s="31"/>
      <c r="XAN11" s="31"/>
      <c r="XAO11" s="31"/>
      <c r="XAP11" s="31"/>
      <c r="XAQ11" s="31"/>
      <c r="XAR11" s="31"/>
      <c r="XAS11" s="31"/>
      <c r="XAT11" s="31"/>
      <c r="XAU11" s="31"/>
      <c r="XAV11" s="31"/>
      <c r="XAW11" s="31"/>
      <c r="XAX11" s="31"/>
      <c r="XAY11" s="31"/>
      <c r="XAZ11" s="31"/>
    </row>
    <row r="12" s="16" customFormat="1" ht="28.5" customHeight="1" spans="1:16276">
      <c r="A12" s="28">
        <v>8</v>
      </c>
      <c r="B12" s="28" t="s">
        <v>15</v>
      </c>
      <c r="C12" s="29" t="s">
        <v>23</v>
      </c>
      <c r="D12" s="28">
        <v>2</v>
      </c>
      <c r="E12" s="28">
        <f t="shared" si="0"/>
        <v>2709.3</v>
      </c>
      <c r="F12" s="28">
        <v>6</v>
      </c>
      <c r="G12" s="30">
        <f t="shared" si="1"/>
        <v>160.3</v>
      </c>
      <c r="H12" s="28">
        <f t="shared" si="2"/>
        <v>961.8</v>
      </c>
      <c r="I12" s="28">
        <v>2.5</v>
      </c>
      <c r="J12" s="28">
        <f t="shared" si="3"/>
        <v>699</v>
      </c>
      <c r="K12" s="28">
        <f t="shared" si="4"/>
        <v>1747.5</v>
      </c>
      <c r="L12" s="28"/>
      <c r="WZU12" s="31"/>
      <c r="WZV12" s="31"/>
      <c r="WZW12" s="31"/>
      <c r="WZX12" s="31"/>
      <c r="WZY12" s="31"/>
      <c r="WZZ12" s="31"/>
      <c r="XAA12" s="31"/>
      <c r="XAB12" s="31"/>
      <c r="XAC12" s="31"/>
      <c r="XAD12" s="31"/>
      <c r="XAE12" s="31"/>
      <c r="XAF12" s="31"/>
      <c r="XAG12" s="31"/>
      <c r="XAH12" s="31"/>
      <c r="XAI12" s="31"/>
      <c r="XAJ12" s="31"/>
      <c r="XAK12" s="31"/>
      <c r="XAL12" s="31"/>
      <c r="XAM12" s="31"/>
      <c r="XAN12" s="31"/>
      <c r="XAO12" s="31"/>
      <c r="XAP12" s="31"/>
      <c r="XAQ12" s="31"/>
      <c r="XAR12" s="31"/>
      <c r="XAS12" s="31"/>
      <c r="XAT12" s="31"/>
      <c r="XAU12" s="31"/>
      <c r="XAV12" s="31"/>
      <c r="XAW12" s="31"/>
      <c r="XAX12" s="31"/>
      <c r="XAY12" s="31"/>
      <c r="XAZ12" s="31"/>
    </row>
    <row r="13" s="16" customFormat="1" ht="28.5" customHeight="1" spans="1:16276">
      <c r="A13" s="28">
        <v>9</v>
      </c>
      <c r="B13" s="28" t="s">
        <v>15</v>
      </c>
      <c r="C13" s="29" t="s">
        <v>24</v>
      </c>
      <c r="D13" s="28">
        <v>4</v>
      </c>
      <c r="E13" s="28">
        <f t="shared" si="0"/>
        <v>5418.6</v>
      </c>
      <c r="F13" s="28">
        <v>6</v>
      </c>
      <c r="G13" s="30">
        <f t="shared" si="1"/>
        <v>320.6</v>
      </c>
      <c r="H13" s="28">
        <f t="shared" si="2"/>
        <v>1923.6</v>
      </c>
      <c r="I13" s="28">
        <v>2.5</v>
      </c>
      <c r="J13" s="28">
        <f t="shared" si="3"/>
        <v>1398</v>
      </c>
      <c r="K13" s="28">
        <f t="shared" si="4"/>
        <v>3495</v>
      </c>
      <c r="L13" s="28"/>
      <c r="WZU13" s="31"/>
      <c r="WZV13" s="31"/>
      <c r="WZW13" s="31"/>
      <c r="WZX13" s="31"/>
      <c r="WZY13" s="31"/>
      <c r="WZZ13" s="31"/>
      <c r="XAA13" s="31"/>
      <c r="XAB13" s="31"/>
      <c r="XAC13" s="31"/>
      <c r="XAD13" s="31"/>
      <c r="XAE13" s="31"/>
      <c r="XAF13" s="31"/>
      <c r="XAG13" s="31"/>
      <c r="XAH13" s="31"/>
      <c r="XAI13" s="31"/>
      <c r="XAJ13" s="31"/>
      <c r="XAK13" s="31"/>
      <c r="XAL13" s="31"/>
      <c r="XAM13" s="31"/>
      <c r="XAN13" s="31"/>
      <c r="XAO13" s="31"/>
      <c r="XAP13" s="31"/>
      <c r="XAQ13" s="31"/>
      <c r="XAR13" s="31"/>
      <c r="XAS13" s="31"/>
      <c r="XAT13" s="31"/>
      <c r="XAU13" s="31"/>
      <c r="XAV13" s="31"/>
      <c r="XAW13" s="31"/>
      <c r="XAX13" s="31"/>
      <c r="XAY13" s="31"/>
      <c r="XAZ13" s="31"/>
    </row>
    <row r="14" s="16" customFormat="1" ht="28.5" customHeight="1" spans="1:16276">
      <c r="A14" s="28">
        <v>10</v>
      </c>
      <c r="B14" s="28" t="s">
        <v>15</v>
      </c>
      <c r="C14" s="29" t="s">
        <v>25</v>
      </c>
      <c r="D14" s="28">
        <v>5</v>
      </c>
      <c r="E14" s="28">
        <f t="shared" si="0"/>
        <v>6773.25</v>
      </c>
      <c r="F14" s="28">
        <v>6</v>
      </c>
      <c r="G14" s="30">
        <f t="shared" si="1"/>
        <v>400.75</v>
      </c>
      <c r="H14" s="28">
        <f t="shared" si="2"/>
        <v>2404.5</v>
      </c>
      <c r="I14" s="28">
        <v>2.5</v>
      </c>
      <c r="J14" s="28">
        <f t="shared" si="3"/>
        <v>1747.5</v>
      </c>
      <c r="K14" s="28">
        <f t="shared" si="4"/>
        <v>4368.75</v>
      </c>
      <c r="L14" s="28"/>
      <c r="WZU14" s="31"/>
      <c r="WZV14" s="31"/>
      <c r="WZW14" s="31"/>
      <c r="WZX14" s="31"/>
      <c r="WZY14" s="31"/>
      <c r="WZZ14" s="31"/>
      <c r="XAA14" s="31"/>
      <c r="XAB14" s="31"/>
      <c r="XAC14" s="31"/>
      <c r="XAD14" s="31"/>
      <c r="XAE14" s="31"/>
      <c r="XAF14" s="31"/>
      <c r="XAG14" s="31"/>
      <c r="XAH14" s="31"/>
      <c r="XAI14" s="31"/>
      <c r="XAJ14" s="31"/>
      <c r="XAK14" s="31"/>
      <c r="XAL14" s="31"/>
      <c r="XAM14" s="31"/>
      <c r="XAN14" s="31"/>
      <c r="XAO14" s="31"/>
      <c r="XAP14" s="31"/>
      <c r="XAQ14" s="31"/>
      <c r="XAR14" s="31"/>
      <c r="XAS14" s="31"/>
      <c r="XAT14" s="31"/>
      <c r="XAU14" s="31"/>
      <c r="XAV14" s="31"/>
      <c r="XAW14" s="31"/>
      <c r="XAX14" s="31"/>
      <c r="XAY14" s="31"/>
      <c r="XAZ14" s="31"/>
    </row>
    <row r="15" s="16" customFormat="1" ht="28.5" customHeight="1" spans="1:16276">
      <c r="A15" s="28">
        <v>11</v>
      </c>
      <c r="B15" s="28" t="s">
        <v>15</v>
      </c>
      <c r="C15" s="29" t="s">
        <v>26</v>
      </c>
      <c r="D15" s="28">
        <v>4</v>
      </c>
      <c r="E15" s="28">
        <f t="shared" si="0"/>
        <v>5418.6</v>
      </c>
      <c r="F15" s="28">
        <v>6</v>
      </c>
      <c r="G15" s="30">
        <f t="shared" si="1"/>
        <v>320.6</v>
      </c>
      <c r="H15" s="28">
        <f t="shared" si="2"/>
        <v>1923.6</v>
      </c>
      <c r="I15" s="28">
        <v>2.5</v>
      </c>
      <c r="J15" s="28">
        <f t="shared" si="3"/>
        <v>1398</v>
      </c>
      <c r="K15" s="28">
        <f t="shared" si="4"/>
        <v>3495</v>
      </c>
      <c r="L15" s="28"/>
      <c r="WZU15" s="31"/>
      <c r="WZV15" s="31"/>
      <c r="WZW15" s="31"/>
      <c r="WZX15" s="31"/>
      <c r="WZY15" s="31"/>
      <c r="WZZ15" s="31"/>
      <c r="XAA15" s="31"/>
      <c r="XAB15" s="31"/>
      <c r="XAC15" s="31"/>
      <c r="XAD15" s="31"/>
      <c r="XAE15" s="31"/>
      <c r="XAF15" s="31"/>
      <c r="XAG15" s="31"/>
      <c r="XAH15" s="31"/>
      <c r="XAI15" s="31"/>
      <c r="XAJ15" s="31"/>
      <c r="XAK15" s="31"/>
      <c r="XAL15" s="31"/>
      <c r="XAM15" s="31"/>
      <c r="XAN15" s="31"/>
      <c r="XAO15" s="31"/>
      <c r="XAP15" s="31"/>
      <c r="XAQ15" s="31"/>
      <c r="XAR15" s="31"/>
      <c r="XAS15" s="31"/>
      <c r="XAT15" s="31"/>
      <c r="XAU15" s="31"/>
      <c r="XAV15" s="31"/>
      <c r="XAW15" s="31"/>
      <c r="XAX15" s="31"/>
      <c r="XAY15" s="31"/>
      <c r="XAZ15" s="31"/>
    </row>
    <row r="16" s="16" customFormat="1" ht="28.5" customHeight="1" spans="1:16276">
      <c r="A16" s="28">
        <v>12</v>
      </c>
      <c r="B16" s="28" t="s">
        <v>15</v>
      </c>
      <c r="C16" s="29" t="s">
        <v>27</v>
      </c>
      <c r="D16" s="28">
        <v>2</v>
      </c>
      <c r="E16" s="28">
        <f t="shared" si="0"/>
        <v>2709.3</v>
      </c>
      <c r="F16" s="28">
        <v>6</v>
      </c>
      <c r="G16" s="30">
        <f t="shared" si="1"/>
        <v>160.3</v>
      </c>
      <c r="H16" s="28">
        <f t="shared" si="2"/>
        <v>961.8</v>
      </c>
      <c r="I16" s="28">
        <v>2.5</v>
      </c>
      <c r="J16" s="28">
        <f t="shared" si="3"/>
        <v>699</v>
      </c>
      <c r="K16" s="28">
        <f t="shared" si="4"/>
        <v>1747.5</v>
      </c>
      <c r="L16" s="28"/>
      <c r="WZU16" s="31"/>
      <c r="WZV16" s="31"/>
      <c r="WZW16" s="31"/>
      <c r="WZX16" s="31"/>
      <c r="WZY16" s="31"/>
      <c r="WZZ16" s="31"/>
      <c r="XAA16" s="31"/>
      <c r="XAB16" s="31"/>
      <c r="XAC16" s="31"/>
      <c r="XAD16" s="31"/>
      <c r="XAE16" s="31"/>
      <c r="XAF16" s="31"/>
      <c r="XAG16" s="31"/>
      <c r="XAH16" s="31"/>
      <c r="XAI16" s="31"/>
      <c r="XAJ16" s="31"/>
      <c r="XAK16" s="31"/>
      <c r="XAL16" s="31"/>
      <c r="XAM16" s="31"/>
      <c r="XAN16" s="31"/>
      <c r="XAO16" s="31"/>
      <c r="XAP16" s="31"/>
      <c r="XAQ16" s="31"/>
      <c r="XAR16" s="31"/>
      <c r="XAS16" s="31"/>
      <c r="XAT16" s="31"/>
      <c r="XAU16" s="31"/>
      <c r="XAV16" s="31"/>
      <c r="XAW16" s="31"/>
      <c r="XAX16" s="31"/>
      <c r="XAY16" s="31"/>
      <c r="XAZ16" s="31"/>
    </row>
    <row r="17" s="16" customFormat="1" ht="28.5" customHeight="1" spans="1:16276">
      <c r="A17" s="28">
        <v>13</v>
      </c>
      <c r="B17" s="28" t="s">
        <v>15</v>
      </c>
      <c r="C17" s="29" t="s">
        <v>28</v>
      </c>
      <c r="D17" s="28">
        <v>4</v>
      </c>
      <c r="E17" s="28">
        <f t="shared" si="0"/>
        <v>5418.6</v>
      </c>
      <c r="F17" s="28">
        <v>6</v>
      </c>
      <c r="G17" s="30">
        <f t="shared" si="1"/>
        <v>320.6</v>
      </c>
      <c r="H17" s="28">
        <f t="shared" si="2"/>
        <v>1923.6</v>
      </c>
      <c r="I17" s="28">
        <v>2.5</v>
      </c>
      <c r="J17" s="28">
        <f t="shared" si="3"/>
        <v>1398</v>
      </c>
      <c r="K17" s="28">
        <f t="shared" si="4"/>
        <v>3495</v>
      </c>
      <c r="L17" s="28"/>
      <c r="WZU17" s="31"/>
      <c r="WZV17" s="31"/>
      <c r="WZW17" s="31"/>
      <c r="WZX17" s="31"/>
      <c r="WZY17" s="31"/>
      <c r="WZZ17" s="31"/>
      <c r="XAA17" s="31"/>
      <c r="XAB17" s="31"/>
      <c r="XAC17" s="31"/>
      <c r="XAD17" s="31"/>
      <c r="XAE17" s="31"/>
      <c r="XAF17" s="31"/>
      <c r="XAG17" s="31"/>
      <c r="XAH17" s="31"/>
      <c r="XAI17" s="31"/>
      <c r="XAJ17" s="31"/>
      <c r="XAK17" s="31"/>
      <c r="XAL17" s="31"/>
      <c r="XAM17" s="31"/>
      <c r="XAN17" s="31"/>
      <c r="XAO17" s="31"/>
      <c r="XAP17" s="31"/>
      <c r="XAQ17" s="31"/>
      <c r="XAR17" s="31"/>
      <c r="XAS17" s="31"/>
      <c r="XAT17" s="31"/>
      <c r="XAU17" s="31"/>
      <c r="XAV17" s="31"/>
      <c r="XAW17" s="31"/>
      <c r="XAX17" s="31"/>
      <c r="XAY17" s="31"/>
      <c r="XAZ17" s="31"/>
    </row>
    <row r="18" s="16" customFormat="1" ht="28.5" customHeight="1" spans="1:16276">
      <c r="A18" s="28">
        <v>14</v>
      </c>
      <c r="B18" s="28" t="s">
        <v>15</v>
      </c>
      <c r="C18" s="29" t="s">
        <v>29</v>
      </c>
      <c r="D18" s="28">
        <v>1</v>
      </c>
      <c r="E18" s="28">
        <f t="shared" si="0"/>
        <v>1354.65</v>
      </c>
      <c r="F18" s="28">
        <v>6</v>
      </c>
      <c r="G18" s="30">
        <f t="shared" si="1"/>
        <v>80.15</v>
      </c>
      <c r="H18" s="28">
        <f t="shared" si="2"/>
        <v>480.9</v>
      </c>
      <c r="I18" s="28">
        <v>2.5</v>
      </c>
      <c r="J18" s="28">
        <f t="shared" si="3"/>
        <v>349.5</v>
      </c>
      <c r="K18" s="28">
        <f t="shared" si="4"/>
        <v>873.75</v>
      </c>
      <c r="L18" s="28"/>
      <c r="WZU18" s="31"/>
      <c r="WZV18" s="31"/>
      <c r="WZW18" s="31"/>
      <c r="WZX18" s="31"/>
      <c r="WZY18" s="31"/>
      <c r="WZZ18" s="31"/>
      <c r="XAA18" s="31"/>
      <c r="XAB18" s="31"/>
      <c r="XAC18" s="31"/>
      <c r="XAD18" s="31"/>
      <c r="XAE18" s="31"/>
      <c r="XAF18" s="31"/>
      <c r="XAG18" s="31"/>
      <c r="XAH18" s="31"/>
      <c r="XAI18" s="31"/>
      <c r="XAJ18" s="31"/>
      <c r="XAK18" s="31"/>
      <c r="XAL18" s="31"/>
      <c r="XAM18" s="31"/>
      <c r="XAN18" s="31"/>
      <c r="XAO18" s="31"/>
      <c r="XAP18" s="31"/>
      <c r="XAQ18" s="31"/>
      <c r="XAR18" s="31"/>
      <c r="XAS18" s="31"/>
      <c r="XAT18" s="31"/>
      <c r="XAU18" s="31"/>
      <c r="XAV18" s="31"/>
      <c r="XAW18" s="31"/>
      <c r="XAX18" s="31"/>
      <c r="XAY18" s="31"/>
      <c r="XAZ18" s="31"/>
    </row>
    <row r="19" s="16" customFormat="1" ht="28.5" customHeight="1" spans="1:16276">
      <c r="A19" s="28">
        <v>15</v>
      </c>
      <c r="B19" s="28" t="s">
        <v>15</v>
      </c>
      <c r="C19" s="29" t="s">
        <v>30</v>
      </c>
      <c r="D19" s="28">
        <v>4</v>
      </c>
      <c r="E19" s="28">
        <f t="shared" si="0"/>
        <v>5418.6</v>
      </c>
      <c r="F19" s="28">
        <v>6</v>
      </c>
      <c r="G19" s="30">
        <f t="shared" si="1"/>
        <v>320.6</v>
      </c>
      <c r="H19" s="28">
        <f t="shared" si="2"/>
        <v>1923.6</v>
      </c>
      <c r="I19" s="28">
        <v>2.5</v>
      </c>
      <c r="J19" s="28">
        <f t="shared" si="3"/>
        <v>1398</v>
      </c>
      <c r="K19" s="28">
        <f t="shared" si="4"/>
        <v>3495</v>
      </c>
      <c r="L19" s="28"/>
      <c r="WZU19" s="31"/>
      <c r="WZV19" s="31"/>
      <c r="WZW19" s="31"/>
      <c r="WZX19" s="31"/>
      <c r="WZY19" s="31"/>
      <c r="WZZ19" s="31"/>
      <c r="XAA19" s="31"/>
      <c r="XAB19" s="31"/>
      <c r="XAC19" s="31"/>
      <c r="XAD19" s="31"/>
      <c r="XAE19" s="31"/>
      <c r="XAF19" s="31"/>
      <c r="XAG19" s="31"/>
      <c r="XAH19" s="31"/>
      <c r="XAI19" s="31"/>
      <c r="XAJ19" s="31"/>
      <c r="XAK19" s="31"/>
      <c r="XAL19" s="31"/>
      <c r="XAM19" s="31"/>
      <c r="XAN19" s="31"/>
      <c r="XAO19" s="31"/>
      <c r="XAP19" s="31"/>
      <c r="XAQ19" s="31"/>
      <c r="XAR19" s="31"/>
      <c r="XAS19" s="31"/>
      <c r="XAT19" s="31"/>
      <c r="XAU19" s="31"/>
      <c r="XAV19" s="31"/>
      <c r="XAW19" s="31"/>
      <c r="XAX19" s="31"/>
      <c r="XAY19" s="31"/>
      <c r="XAZ19" s="31"/>
    </row>
    <row r="20" s="16" customFormat="1" ht="28.5" customHeight="1" spans="1:16276">
      <c r="A20" s="28">
        <v>16</v>
      </c>
      <c r="B20" s="28" t="s">
        <v>15</v>
      </c>
      <c r="C20" s="29" t="s">
        <v>31</v>
      </c>
      <c r="D20" s="28">
        <v>3</v>
      </c>
      <c r="E20" s="28">
        <f t="shared" si="0"/>
        <v>4063.95</v>
      </c>
      <c r="F20" s="28">
        <v>6</v>
      </c>
      <c r="G20" s="30">
        <f t="shared" si="1"/>
        <v>240.45</v>
      </c>
      <c r="H20" s="28">
        <f t="shared" si="2"/>
        <v>1442.7</v>
      </c>
      <c r="I20" s="28">
        <v>2.5</v>
      </c>
      <c r="J20" s="28">
        <f t="shared" si="3"/>
        <v>1048.5</v>
      </c>
      <c r="K20" s="28">
        <f t="shared" si="4"/>
        <v>2621.25</v>
      </c>
      <c r="L20" s="28"/>
      <c r="WZU20" s="31"/>
      <c r="WZV20" s="31"/>
      <c r="WZW20" s="31"/>
      <c r="WZX20" s="31"/>
      <c r="WZY20" s="31"/>
      <c r="WZZ20" s="31"/>
      <c r="XAA20" s="31"/>
      <c r="XAB20" s="31"/>
      <c r="XAC20" s="31"/>
      <c r="XAD20" s="31"/>
      <c r="XAE20" s="31"/>
      <c r="XAF20" s="31"/>
      <c r="XAG20" s="31"/>
      <c r="XAH20" s="31"/>
      <c r="XAI20" s="31"/>
      <c r="XAJ20" s="31"/>
      <c r="XAK20" s="31"/>
      <c r="XAL20" s="31"/>
      <c r="XAM20" s="31"/>
      <c r="XAN20" s="31"/>
      <c r="XAO20" s="31"/>
      <c r="XAP20" s="31"/>
      <c r="XAQ20" s="31"/>
      <c r="XAR20" s="31"/>
      <c r="XAS20" s="31"/>
      <c r="XAT20" s="31"/>
      <c r="XAU20" s="31"/>
      <c r="XAV20" s="31"/>
      <c r="XAW20" s="31"/>
      <c r="XAX20" s="31"/>
      <c r="XAY20" s="31"/>
      <c r="XAZ20" s="31"/>
    </row>
    <row r="21" s="16" customFormat="1" ht="28.5" customHeight="1" spans="1:16276">
      <c r="A21" s="28">
        <v>17</v>
      </c>
      <c r="B21" s="28" t="s">
        <v>15</v>
      </c>
      <c r="C21" s="29" t="s">
        <v>32</v>
      </c>
      <c r="D21" s="28">
        <v>5</v>
      </c>
      <c r="E21" s="28">
        <f t="shared" si="0"/>
        <v>6773.25</v>
      </c>
      <c r="F21" s="28">
        <v>6</v>
      </c>
      <c r="G21" s="30">
        <f t="shared" si="1"/>
        <v>400.75</v>
      </c>
      <c r="H21" s="28">
        <f t="shared" si="2"/>
        <v>2404.5</v>
      </c>
      <c r="I21" s="28">
        <v>2.5</v>
      </c>
      <c r="J21" s="28">
        <f t="shared" si="3"/>
        <v>1747.5</v>
      </c>
      <c r="K21" s="28">
        <f t="shared" si="4"/>
        <v>4368.75</v>
      </c>
      <c r="L21" s="28"/>
      <c r="WZU21" s="31"/>
      <c r="WZV21" s="31"/>
      <c r="WZW21" s="31"/>
      <c r="WZX21" s="31"/>
      <c r="WZY21" s="31"/>
      <c r="WZZ21" s="31"/>
      <c r="XAA21" s="31"/>
      <c r="XAB21" s="31"/>
      <c r="XAC21" s="31"/>
      <c r="XAD21" s="31"/>
      <c r="XAE21" s="31"/>
      <c r="XAF21" s="31"/>
      <c r="XAG21" s="31"/>
      <c r="XAH21" s="31"/>
      <c r="XAI21" s="31"/>
      <c r="XAJ21" s="31"/>
      <c r="XAK21" s="31"/>
      <c r="XAL21" s="31"/>
      <c r="XAM21" s="31"/>
      <c r="XAN21" s="31"/>
      <c r="XAO21" s="31"/>
      <c r="XAP21" s="31"/>
      <c r="XAQ21" s="31"/>
      <c r="XAR21" s="31"/>
      <c r="XAS21" s="31"/>
      <c r="XAT21" s="31"/>
      <c r="XAU21" s="31"/>
      <c r="XAV21" s="31"/>
      <c r="XAW21" s="31"/>
      <c r="XAX21" s="31"/>
      <c r="XAY21" s="31"/>
      <c r="XAZ21" s="31"/>
    </row>
    <row r="22" s="16" customFormat="1" ht="28.5" customHeight="1" spans="1:16276">
      <c r="A22" s="28">
        <v>18</v>
      </c>
      <c r="B22" s="28" t="s">
        <v>15</v>
      </c>
      <c r="C22" s="29" t="s">
        <v>33</v>
      </c>
      <c r="D22" s="28">
        <v>3</v>
      </c>
      <c r="E22" s="28">
        <f t="shared" si="0"/>
        <v>4063.95</v>
      </c>
      <c r="F22" s="28">
        <v>6</v>
      </c>
      <c r="G22" s="30">
        <f t="shared" si="1"/>
        <v>240.45</v>
      </c>
      <c r="H22" s="28">
        <f t="shared" si="2"/>
        <v>1442.7</v>
      </c>
      <c r="I22" s="28">
        <v>2.5</v>
      </c>
      <c r="J22" s="28">
        <f t="shared" si="3"/>
        <v>1048.5</v>
      </c>
      <c r="K22" s="28">
        <f t="shared" si="4"/>
        <v>2621.25</v>
      </c>
      <c r="L22" s="28"/>
      <c r="WZU22" s="31"/>
      <c r="WZV22" s="31"/>
      <c r="WZW22" s="31"/>
      <c r="WZX22" s="31"/>
      <c r="WZY22" s="31"/>
      <c r="WZZ22" s="31"/>
      <c r="XAA22" s="31"/>
      <c r="XAB22" s="31"/>
      <c r="XAC22" s="31"/>
      <c r="XAD22" s="31"/>
      <c r="XAE22" s="31"/>
      <c r="XAF22" s="31"/>
      <c r="XAG22" s="31"/>
      <c r="XAH22" s="31"/>
      <c r="XAI22" s="31"/>
      <c r="XAJ22" s="31"/>
      <c r="XAK22" s="31"/>
      <c r="XAL22" s="31"/>
      <c r="XAM22" s="31"/>
      <c r="XAN22" s="31"/>
      <c r="XAO22" s="31"/>
      <c r="XAP22" s="31"/>
      <c r="XAQ22" s="31"/>
      <c r="XAR22" s="31"/>
      <c r="XAS22" s="31"/>
      <c r="XAT22" s="31"/>
      <c r="XAU22" s="31"/>
      <c r="XAV22" s="31"/>
      <c r="XAW22" s="31"/>
      <c r="XAX22" s="31"/>
      <c r="XAY22" s="31"/>
      <c r="XAZ22" s="31"/>
    </row>
    <row r="23" s="16" customFormat="1" ht="28.5" customHeight="1" spans="1:16276">
      <c r="A23" s="28">
        <v>19</v>
      </c>
      <c r="B23" s="28" t="s">
        <v>15</v>
      </c>
      <c r="C23" s="29" t="s">
        <v>34</v>
      </c>
      <c r="D23" s="28">
        <v>5</v>
      </c>
      <c r="E23" s="28">
        <f t="shared" si="0"/>
        <v>6773.25</v>
      </c>
      <c r="F23" s="28">
        <v>6</v>
      </c>
      <c r="G23" s="30">
        <f t="shared" si="1"/>
        <v>400.75</v>
      </c>
      <c r="H23" s="28">
        <f t="shared" si="2"/>
        <v>2404.5</v>
      </c>
      <c r="I23" s="28">
        <v>2.5</v>
      </c>
      <c r="J23" s="28">
        <f t="shared" si="3"/>
        <v>1747.5</v>
      </c>
      <c r="K23" s="28">
        <f t="shared" si="4"/>
        <v>4368.75</v>
      </c>
      <c r="L23" s="28"/>
      <c r="WZU23" s="31"/>
      <c r="WZV23" s="31"/>
      <c r="WZW23" s="31"/>
      <c r="WZX23" s="31"/>
      <c r="WZY23" s="31"/>
      <c r="WZZ23" s="31"/>
      <c r="XAA23" s="31"/>
      <c r="XAB23" s="31"/>
      <c r="XAC23" s="31"/>
      <c r="XAD23" s="31"/>
      <c r="XAE23" s="31"/>
      <c r="XAF23" s="31"/>
      <c r="XAG23" s="31"/>
      <c r="XAH23" s="31"/>
      <c r="XAI23" s="31"/>
      <c r="XAJ23" s="31"/>
      <c r="XAK23" s="31"/>
      <c r="XAL23" s="31"/>
      <c r="XAM23" s="31"/>
      <c r="XAN23" s="31"/>
      <c r="XAO23" s="31"/>
      <c r="XAP23" s="31"/>
      <c r="XAQ23" s="31"/>
      <c r="XAR23" s="31"/>
      <c r="XAS23" s="31"/>
      <c r="XAT23" s="31"/>
      <c r="XAU23" s="31"/>
      <c r="XAV23" s="31"/>
      <c r="XAW23" s="31"/>
      <c r="XAX23" s="31"/>
      <c r="XAY23" s="31"/>
      <c r="XAZ23" s="31"/>
    </row>
    <row r="24" s="16" customFormat="1" ht="28.5" customHeight="1" spans="1:16276">
      <c r="A24" s="28">
        <v>20</v>
      </c>
      <c r="B24" s="28" t="s">
        <v>15</v>
      </c>
      <c r="C24" s="29" t="s">
        <v>35</v>
      </c>
      <c r="D24" s="28">
        <v>2</v>
      </c>
      <c r="E24" s="28">
        <f t="shared" si="0"/>
        <v>2709.3</v>
      </c>
      <c r="F24" s="28">
        <v>6</v>
      </c>
      <c r="G24" s="30">
        <f t="shared" si="1"/>
        <v>160.3</v>
      </c>
      <c r="H24" s="28">
        <f t="shared" si="2"/>
        <v>961.8</v>
      </c>
      <c r="I24" s="28">
        <v>2.5</v>
      </c>
      <c r="J24" s="28">
        <f t="shared" si="3"/>
        <v>699</v>
      </c>
      <c r="K24" s="28">
        <f t="shared" si="4"/>
        <v>1747.5</v>
      </c>
      <c r="L24" s="28"/>
      <c r="WZU24" s="31"/>
      <c r="WZV24" s="31"/>
      <c r="WZW24" s="31"/>
      <c r="WZX24" s="31"/>
      <c r="WZY24" s="31"/>
      <c r="WZZ24" s="31"/>
      <c r="XAA24" s="31"/>
      <c r="XAB24" s="31"/>
      <c r="XAC24" s="31"/>
      <c r="XAD24" s="31"/>
      <c r="XAE24" s="31"/>
      <c r="XAF24" s="31"/>
      <c r="XAG24" s="31"/>
      <c r="XAH24" s="31"/>
      <c r="XAI24" s="31"/>
      <c r="XAJ24" s="31"/>
      <c r="XAK24" s="31"/>
      <c r="XAL24" s="31"/>
      <c r="XAM24" s="31"/>
      <c r="XAN24" s="31"/>
      <c r="XAO24" s="31"/>
      <c r="XAP24" s="31"/>
      <c r="XAQ24" s="31"/>
      <c r="XAR24" s="31"/>
      <c r="XAS24" s="31"/>
      <c r="XAT24" s="31"/>
      <c r="XAU24" s="31"/>
      <c r="XAV24" s="31"/>
      <c r="XAW24" s="31"/>
      <c r="XAX24" s="31"/>
      <c r="XAY24" s="31"/>
      <c r="XAZ24" s="31"/>
    </row>
    <row r="25" s="16" customFormat="1" ht="28.5" customHeight="1" spans="1:16276">
      <c r="A25" s="28">
        <v>21</v>
      </c>
      <c r="B25" s="28" t="s">
        <v>15</v>
      </c>
      <c r="C25" s="29" t="s">
        <v>36</v>
      </c>
      <c r="D25" s="28">
        <v>6</v>
      </c>
      <c r="E25" s="28">
        <f t="shared" si="0"/>
        <v>8127.9</v>
      </c>
      <c r="F25" s="28">
        <v>6</v>
      </c>
      <c r="G25" s="30">
        <f t="shared" si="1"/>
        <v>480.9</v>
      </c>
      <c r="H25" s="28">
        <f t="shared" si="2"/>
        <v>2885.4</v>
      </c>
      <c r="I25" s="28">
        <v>2.5</v>
      </c>
      <c r="J25" s="28">
        <f t="shared" si="3"/>
        <v>2097</v>
      </c>
      <c r="K25" s="28">
        <f t="shared" si="4"/>
        <v>5242.5</v>
      </c>
      <c r="L25" s="28"/>
      <c r="WZU25" s="31"/>
      <c r="WZV25" s="31"/>
      <c r="WZW25" s="31"/>
      <c r="WZX25" s="31"/>
      <c r="WZY25" s="31"/>
      <c r="WZZ25" s="31"/>
      <c r="XAA25" s="31"/>
      <c r="XAB25" s="31"/>
      <c r="XAC25" s="31"/>
      <c r="XAD25" s="31"/>
      <c r="XAE25" s="31"/>
      <c r="XAF25" s="31"/>
      <c r="XAG25" s="31"/>
      <c r="XAH25" s="31"/>
      <c r="XAI25" s="31"/>
      <c r="XAJ25" s="31"/>
      <c r="XAK25" s="31"/>
      <c r="XAL25" s="31"/>
      <c r="XAM25" s="31"/>
      <c r="XAN25" s="31"/>
      <c r="XAO25" s="31"/>
      <c r="XAP25" s="31"/>
      <c r="XAQ25" s="31"/>
      <c r="XAR25" s="31"/>
      <c r="XAS25" s="31"/>
      <c r="XAT25" s="31"/>
      <c r="XAU25" s="31"/>
      <c r="XAV25" s="31"/>
      <c r="XAW25" s="31"/>
      <c r="XAX25" s="31"/>
      <c r="XAY25" s="31"/>
      <c r="XAZ25" s="31"/>
    </row>
    <row r="26" s="16" customFormat="1" ht="28.5" customHeight="1" spans="1:16276">
      <c r="A26" s="28">
        <v>22</v>
      </c>
      <c r="B26" s="28" t="s">
        <v>15</v>
      </c>
      <c r="C26" s="29" t="s">
        <v>37</v>
      </c>
      <c r="D26" s="28">
        <v>4</v>
      </c>
      <c r="E26" s="28">
        <f t="shared" si="0"/>
        <v>5418.6</v>
      </c>
      <c r="F26" s="28">
        <v>6</v>
      </c>
      <c r="G26" s="30">
        <f t="shared" si="1"/>
        <v>320.6</v>
      </c>
      <c r="H26" s="28">
        <f t="shared" si="2"/>
        <v>1923.6</v>
      </c>
      <c r="I26" s="28">
        <v>2.5</v>
      </c>
      <c r="J26" s="28">
        <f t="shared" si="3"/>
        <v>1398</v>
      </c>
      <c r="K26" s="28">
        <f t="shared" si="4"/>
        <v>3495</v>
      </c>
      <c r="L26" s="28"/>
      <c r="WZU26" s="31"/>
      <c r="WZV26" s="31"/>
      <c r="WZW26" s="31"/>
      <c r="WZX26" s="31"/>
      <c r="WZY26" s="31"/>
      <c r="WZZ26" s="31"/>
      <c r="XAA26" s="31"/>
      <c r="XAB26" s="31"/>
      <c r="XAC26" s="31"/>
      <c r="XAD26" s="31"/>
      <c r="XAE26" s="31"/>
      <c r="XAF26" s="31"/>
      <c r="XAG26" s="31"/>
      <c r="XAH26" s="31"/>
      <c r="XAI26" s="31"/>
      <c r="XAJ26" s="31"/>
      <c r="XAK26" s="31"/>
      <c r="XAL26" s="31"/>
      <c r="XAM26" s="31"/>
      <c r="XAN26" s="31"/>
      <c r="XAO26" s="31"/>
      <c r="XAP26" s="31"/>
      <c r="XAQ26" s="31"/>
      <c r="XAR26" s="31"/>
      <c r="XAS26" s="31"/>
      <c r="XAT26" s="31"/>
      <c r="XAU26" s="31"/>
      <c r="XAV26" s="31"/>
      <c r="XAW26" s="31"/>
      <c r="XAX26" s="31"/>
      <c r="XAY26" s="31"/>
      <c r="XAZ26" s="31"/>
    </row>
    <row r="27" s="16" customFormat="1" ht="28.5" customHeight="1" spans="1:16276">
      <c r="A27" s="28">
        <v>23</v>
      </c>
      <c r="B27" s="28" t="s">
        <v>15</v>
      </c>
      <c r="C27" s="29" t="s">
        <v>38</v>
      </c>
      <c r="D27" s="28">
        <v>3</v>
      </c>
      <c r="E27" s="28">
        <f t="shared" si="0"/>
        <v>4063.95</v>
      </c>
      <c r="F27" s="28">
        <v>6</v>
      </c>
      <c r="G27" s="30">
        <f t="shared" si="1"/>
        <v>240.45</v>
      </c>
      <c r="H27" s="28">
        <f t="shared" si="2"/>
        <v>1442.7</v>
      </c>
      <c r="I27" s="28">
        <v>2.5</v>
      </c>
      <c r="J27" s="28">
        <f t="shared" si="3"/>
        <v>1048.5</v>
      </c>
      <c r="K27" s="28">
        <f t="shared" si="4"/>
        <v>2621.25</v>
      </c>
      <c r="L27" s="28"/>
      <c r="WZU27" s="31"/>
      <c r="WZV27" s="31"/>
      <c r="WZW27" s="31"/>
      <c r="WZX27" s="31"/>
      <c r="WZY27" s="31"/>
      <c r="WZZ27" s="31"/>
      <c r="XAA27" s="31"/>
      <c r="XAB27" s="31"/>
      <c r="XAC27" s="31"/>
      <c r="XAD27" s="31"/>
      <c r="XAE27" s="31"/>
      <c r="XAF27" s="31"/>
      <c r="XAG27" s="31"/>
      <c r="XAH27" s="31"/>
      <c r="XAI27" s="31"/>
      <c r="XAJ27" s="31"/>
      <c r="XAK27" s="31"/>
      <c r="XAL27" s="31"/>
      <c r="XAM27" s="31"/>
      <c r="XAN27" s="31"/>
      <c r="XAO27" s="31"/>
      <c r="XAP27" s="31"/>
      <c r="XAQ27" s="31"/>
      <c r="XAR27" s="31"/>
      <c r="XAS27" s="31"/>
      <c r="XAT27" s="31"/>
      <c r="XAU27" s="31"/>
      <c r="XAV27" s="31"/>
      <c r="XAW27" s="31"/>
      <c r="XAX27" s="31"/>
      <c r="XAY27" s="31"/>
      <c r="XAZ27" s="31"/>
    </row>
    <row r="28" s="16" customFormat="1" ht="28.5" customHeight="1" spans="1:16276">
      <c r="A28" s="28">
        <v>24</v>
      </c>
      <c r="B28" s="28" t="s">
        <v>15</v>
      </c>
      <c r="C28" s="29" t="s">
        <v>39</v>
      </c>
      <c r="D28" s="28">
        <v>1</v>
      </c>
      <c r="E28" s="28">
        <f t="shared" si="0"/>
        <v>1354.65</v>
      </c>
      <c r="F28" s="28">
        <v>6</v>
      </c>
      <c r="G28" s="30">
        <f t="shared" si="1"/>
        <v>80.15</v>
      </c>
      <c r="H28" s="28">
        <f t="shared" si="2"/>
        <v>480.9</v>
      </c>
      <c r="I28" s="28">
        <v>2.5</v>
      </c>
      <c r="J28" s="28">
        <f t="shared" si="3"/>
        <v>349.5</v>
      </c>
      <c r="K28" s="28">
        <f t="shared" si="4"/>
        <v>873.75</v>
      </c>
      <c r="L28" s="28"/>
      <c r="WZU28" s="31"/>
      <c r="WZV28" s="31"/>
      <c r="WZW28" s="31"/>
      <c r="WZX28" s="31"/>
      <c r="WZY28" s="31"/>
      <c r="WZZ28" s="31"/>
      <c r="XAA28" s="31"/>
      <c r="XAB28" s="31"/>
      <c r="XAC28" s="31"/>
      <c r="XAD28" s="31"/>
      <c r="XAE28" s="31"/>
      <c r="XAF28" s="31"/>
      <c r="XAG28" s="31"/>
      <c r="XAH28" s="31"/>
      <c r="XAI28" s="31"/>
      <c r="XAJ28" s="31"/>
      <c r="XAK28" s="31"/>
      <c r="XAL28" s="31"/>
      <c r="XAM28" s="31"/>
      <c r="XAN28" s="31"/>
      <c r="XAO28" s="31"/>
      <c r="XAP28" s="31"/>
      <c r="XAQ28" s="31"/>
      <c r="XAR28" s="31"/>
      <c r="XAS28" s="31"/>
      <c r="XAT28" s="31"/>
      <c r="XAU28" s="31"/>
      <c r="XAV28" s="31"/>
      <c r="XAW28" s="31"/>
      <c r="XAX28" s="31"/>
      <c r="XAY28" s="31"/>
      <c r="XAZ28" s="31"/>
    </row>
    <row r="29" s="16" customFormat="1" ht="28.5" customHeight="1" spans="1:16276">
      <c r="A29" s="28">
        <v>25</v>
      </c>
      <c r="B29" s="28" t="s">
        <v>15</v>
      </c>
      <c r="C29" s="29" t="s">
        <v>40</v>
      </c>
      <c r="D29" s="28">
        <v>3</v>
      </c>
      <c r="E29" s="28">
        <f t="shared" si="0"/>
        <v>4063.95</v>
      </c>
      <c r="F29" s="28">
        <v>6</v>
      </c>
      <c r="G29" s="30">
        <f t="shared" si="1"/>
        <v>240.45</v>
      </c>
      <c r="H29" s="28">
        <f t="shared" si="2"/>
        <v>1442.7</v>
      </c>
      <c r="I29" s="28">
        <v>2.5</v>
      </c>
      <c r="J29" s="28">
        <f t="shared" si="3"/>
        <v>1048.5</v>
      </c>
      <c r="K29" s="28">
        <f t="shared" si="4"/>
        <v>2621.25</v>
      </c>
      <c r="L29" s="28"/>
      <c r="WZU29" s="31"/>
      <c r="WZV29" s="31"/>
      <c r="WZW29" s="31"/>
      <c r="WZX29" s="31"/>
      <c r="WZY29" s="31"/>
      <c r="WZZ29" s="31"/>
      <c r="XAA29" s="31"/>
      <c r="XAB29" s="31"/>
      <c r="XAC29" s="31"/>
      <c r="XAD29" s="31"/>
      <c r="XAE29" s="31"/>
      <c r="XAF29" s="31"/>
      <c r="XAG29" s="31"/>
      <c r="XAH29" s="31"/>
      <c r="XAI29" s="31"/>
      <c r="XAJ29" s="31"/>
      <c r="XAK29" s="31"/>
      <c r="XAL29" s="31"/>
      <c r="XAM29" s="31"/>
      <c r="XAN29" s="31"/>
      <c r="XAO29" s="31"/>
      <c r="XAP29" s="31"/>
      <c r="XAQ29" s="31"/>
      <c r="XAR29" s="31"/>
      <c r="XAS29" s="31"/>
      <c r="XAT29" s="31"/>
      <c r="XAU29" s="31"/>
      <c r="XAV29" s="31"/>
      <c r="XAW29" s="31"/>
      <c r="XAX29" s="31"/>
      <c r="XAY29" s="31"/>
      <c r="XAZ29" s="31"/>
    </row>
    <row r="30" s="16" customFormat="1" ht="28.5" customHeight="1" spans="1:16276">
      <c r="A30" s="28">
        <v>26</v>
      </c>
      <c r="B30" s="28" t="s">
        <v>15</v>
      </c>
      <c r="C30" s="29" t="s">
        <v>41</v>
      </c>
      <c r="D30" s="28">
        <v>4</v>
      </c>
      <c r="E30" s="28">
        <f t="shared" si="0"/>
        <v>5418.6</v>
      </c>
      <c r="F30" s="28">
        <v>6</v>
      </c>
      <c r="G30" s="30">
        <f t="shared" si="1"/>
        <v>320.6</v>
      </c>
      <c r="H30" s="28">
        <f t="shared" si="2"/>
        <v>1923.6</v>
      </c>
      <c r="I30" s="28">
        <v>2.5</v>
      </c>
      <c r="J30" s="28">
        <f t="shared" si="3"/>
        <v>1398</v>
      </c>
      <c r="K30" s="28">
        <f t="shared" si="4"/>
        <v>3495</v>
      </c>
      <c r="L30" s="28"/>
      <c r="WZU30" s="31"/>
      <c r="WZV30" s="31"/>
      <c r="WZW30" s="31"/>
      <c r="WZX30" s="31"/>
      <c r="WZY30" s="31"/>
      <c r="WZZ30" s="31"/>
      <c r="XAA30" s="31"/>
      <c r="XAB30" s="31"/>
      <c r="XAC30" s="31"/>
      <c r="XAD30" s="31"/>
      <c r="XAE30" s="31"/>
      <c r="XAF30" s="31"/>
      <c r="XAG30" s="31"/>
      <c r="XAH30" s="31"/>
      <c r="XAI30" s="31"/>
      <c r="XAJ30" s="31"/>
      <c r="XAK30" s="31"/>
      <c r="XAL30" s="31"/>
      <c r="XAM30" s="31"/>
      <c r="XAN30" s="31"/>
      <c r="XAO30" s="31"/>
      <c r="XAP30" s="31"/>
      <c r="XAQ30" s="31"/>
      <c r="XAR30" s="31"/>
      <c r="XAS30" s="31"/>
      <c r="XAT30" s="31"/>
      <c r="XAU30" s="31"/>
      <c r="XAV30" s="31"/>
      <c r="XAW30" s="31"/>
      <c r="XAX30" s="31"/>
      <c r="XAY30" s="31"/>
      <c r="XAZ30" s="31"/>
    </row>
    <row r="31" s="16" customFormat="1" ht="28.5" customHeight="1" spans="1:16276">
      <c r="A31" s="28">
        <v>27</v>
      </c>
      <c r="B31" s="28" t="s">
        <v>15</v>
      </c>
      <c r="C31" s="29" t="s">
        <v>42</v>
      </c>
      <c r="D31" s="28">
        <v>6</v>
      </c>
      <c r="E31" s="28">
        <f t="shared" si="0"/>
        <v>8127.9</v>
      </c>
      <c r="F31" s="28">
        <v>6</v>
      </c>
      <c r="G31" s="30">
        <f t="shared" si="1"/>
        <v>480.9</v>
      </c>
      <c r="H31" s="28">
        <f t="shared" si="2"/>
        <v>2885.4</v>
      </c>
      <c r="I31" s="28">
        <v>2.5</v>
      </c>
      <c r="J31" s="28">
        <f t="shared" si="3"/>
        <v>2097</v>
      </c>
      <c r="K31" s="28">
        <f t="shared" si="4"/>
        <v>5242.5</v>
      </c>
      <c r="L31" s="28"/>
      <c r="WZU31" s="31"/>
      <c r="WZV31" s="31"/>
      <c r="WZW31" s="31"/>
      <c r="WZX31" s="31"/>
      <c r="WZY31" s="31"/>
      <c r="WZZ31" s="31"/>
      <c r="XAA31" s="31"/>
      <c r="XAB31" s="31"/>
      <c r="XAC31" s="31"/>
      <c r="XAD31" s="31"/>
      <c r="XAE31" s="31"/>
      <c r="XAF31" s="31"/>
      <c r="XAG31" s="31"/>
      <c r="XAH31" s="31"/>
      <c r="XAI31" s="31"/>
      <c r="XAJ31" s="31"/>
      <c r="XAK31" s="31"/>
      <c r="XAL31" s="31"/>
      <c r="XAM31" s="31"/>
      <c r="XAN31" s="31"/>
      <c r="XAO31" s="31"/>
      <c r="XAP31" s="31"/>
      <c r="XAQ31" s="31"/>
      <c r="XAR31" s="31"/>
      <c r="XAS31" s="31"/>
      <c r="XAT31" s="31"/>
      <c r="XAU31" s="31"/>
      <c r="XAV31" s="31"/>
      <c r="XAW31" s="31"/>
      <c r="XAX31" s="31"/>
      <c r="XAY31" s="31"/>
      <c r="XAZ31" s="31"/>
    </row>
    <row r="32" s="16" customFormat="1" ht="28.5" customHeight="1" spans="1:16276">
      <c r="A32" s="28">
        <v>28</v>
      </c>
      <c r="B32" s="28" t="s">
        <v>15</v>
      </c>
      <c r="C32" s="29" t="s">
        <v>43</v>
      </c>
      <c r="D32" s="28">
        <v>3</v>
      </c>
      <c r="E32" s="28">
        <f t="shared" si="0"/>
        <v>4063.95</v>
      </c>
      <c r="F32" s="28">
        <v>6</v>
      </c>
      <c r="G32" s="30">
        <f t="shared" si="1"/>
        <v>240.45</v>
      </c>
      <c r="H32" s="28">
        <f t="shared" si="2"/>
        <v>1442.7</v>
      </c>
      <c r="I32" s="28">
        <v>2.5</v>
      </c>
      <c r="J32" s="28">
        <f t="shared" si="3"/>
        <v>1048.5</v>
      </c>
      <c r="K32" s="28">
        <f t="shared" si="4"/>
        <v>2621.25</v>
      </c>
      <c r="L32" s="28"/>
      <c r="WZU32" s="31"/>
      <c r="WZV32" s="31"/>
      <c r="WZW32" s="31"/>
      <c r="WZX32" s="31"/>
      <c r="WZY32" s="31"/>
      <c r="WZZ32" s="31"/>
      <c r="XAA32" s="31"/>
      <c r="XAB32" s="31"/>
      <c r="XAC32" s="31"/>
      <c r="XAD32" s="31"/>
      <c r="XAE32" s="31"/>
      <c r="XAF32" s="31"/>
      <c r="XAG32" s="31"/>
      <c r="XAH32" s="31"/>
      <c r="XAI32" s="31"/>
      <c r="XAJ32" s="31"/>
      <c r="XAK32" s="31"/>
      <c r="XAL32" s="31"/>
      <c r="XAM32" s="31"/>
      <c r="XAN32" s="31"/>
      <c r="XAO32" s="31"/>
      <c r="XAP32" s="31"/>
      <c r="XAQ32" s="31"/>
      <c r="XAR32" s="31"/>
      <c r="XAS32" s="31"/>
      <c r="XAT32" s="31"/>
      <c r="XAU32" s="31"/>
      <c r="XAV32" s="31"/>
      <c r="XAW32" s="31"/>
      <c r="XAX32" s="31"/>
      <c r="XAY32" s="31"/>
      <c r="XAZ32" s="31"/>
    </row>
    <row r="33" s="16" customFormat="1" ht="28.5" customHeight="1" spans="1:16276">
      <c r="A33" s="28">
        <v>29</v>
      </c>
      <c r="B33" s="28" t="s">
        <v>15</v>
      </c>
      <c r="C33" s="29" t="s">
        <v>44</v>
      </c>
      <c r="D33" s="28">
        <v>5</v>
      </c>
      <c r="E33" s="28">
        <f t="shared" si="0"/>
        <v>6773.25</v>
      </c>
      <c r="F33" s="28">
        <v>6</v>
      </c>
      <c r="G33" s="30">
        <f t="shared" si="1"/>
        <v>400.75</v>
      </c>
      <c r="H33" s="28">
        <f t="shared" si="2"/>
        <v>2404.5</v>
      </c>
      <c r="I33" s="28">
        <v>2.5</v>
      </c>
      <c r="J33" s="28">
        <f t="shared" si="3"/>
        <v>1747.5</v>
      </c>
      <c r="K33" s="28">
        <f t="shared" si="4"/>
        <v>4368.75</v>
      </c>
      <c r="L33" s="28"/>
      <c r="WZU33" s="31"/>
      <c r="WZV33" s="31"/>
      <c r="WZW33" s="31"/>
      <c r="WZX33" s="31"/>
      <c r="WZY33" s="31"/>
      <c r="WZZ33" s="31"/>
      <c r="XAA33" s="31"/>
      <c r="XAB33" s="31"/>
      <c r="XAC33" s="31"/>
      <c r="XAD33" s="31"/>
      <c r="XAE33" s="31"/>
      <c r="XAF33" s="31"/>
      <c r="XAG33" s="31"/>
      <c r="XAH33" s="31"/>
      <c r="XAI33" s="31"/>
      <c r="XAJ33" s="31"/>
      <c r="XAK33" s="31"/>
      <c r="XAL33" s="31"/>
      <c r="XAM33" s="31"/>
      <c r="XAN33" s="31"/>
      <c r="XAO33" s="31"/>
      <c r="XAP33" s="31"/>
      <c r="XAQ33" s="31"/>
      <c r="XAR33" s="31"/>
      <c r="XAS33" s="31"/>
      <c r="XAT33" s="31"/>
      <c r="XAU33" s="31"/>
      <c r="XAV33" s="31"/>
      <c r="XAW33" s="31"/>
      <c r="XAX33" s="31"/>
      <c r="XAY33" s="31"/>
      <c r="XAZ33" s="31"/>
    </row>
    <row r="34" s="16" customFormat="1" ht="28.5" customHeight="1" spans="1:16276">
      <c r="A34" s="28">
        <v>30</v>
      </c>
      <c r="B34" s="28" t="s">
        <v>15</v>
      </c>
      <c r="C34" s="29" t="s">
        <v>45</v>
      </c>
      <c r="D34" s="28">
        <v>2</v>
      </c>
      <c r="E34" s="28">
        <f t="shared" si="0"/>
        <v>2709.3</v>
      </c>
      <c r="F34" s="28">
        <v>6</v>
      </c>
      <c r="G34" s="30">
        <f t="shared" si="1"/>
        <v>160.3</v>
      </c>
      <c r="H34" s="28">
        <f t="shared" si="2"/>
        <v>961.8</v>
      </c>
      <c r="I34" s="28">
        <v>2.5</v>
      </c>
      <c r="J34" s="28">
        <f t="shared" si="3"/>
        <v>699</v>
      </c>
      <c r="K34" s="28">
        <f t="shared" si="4"/>
        <v>1747.5</v>
      </c>
      <c r="L34" s="28"/>
      <c r="WZU34" s="31"/>
      <c r="WZV34" s="31"/>
      <c r="WZW34" s="31"/>
      <c r="WZX34" s="31"/>
      <c r="WZY34" s="31"/>
      <c r="WZZ34" s="31"/>
      <c r="XAA34" s="31"/>
      <c r="XAB34" s="31"/>
      <c r="XAC34" s="31"/>
      <c r="XAD34" s="31"/>
      <c r="XAE34" s="31"/>
      <c r="XAF34" s="31"/>
      <c r="XAG34" s="31"/>
      <c r="XAH34" s="31"/>
      <c r="XAI34" s="31"/>
      <c r="XAJ34" s="31"/>
      <c r="XAK34" s="31"/>
      <c r="XAL34" s="31"/>
      <c r="XAM34" s="31"/>
      <c r="XAN34" s="31"/>
      <c r="XAO34" s="31"/>
      <c r="XAP34" s="31"/>
      <c r="XAQ34" s="31"/>
      <c r="XAR34" s="31"/>
      <c r="XAS34" s="31"/>
      <c r="XAT34" s="31"/>
      <c r="XAU34" s="31"/>
      <c r="XAV34" s="31"/>
      <c r="XAW34" s="31"/>
      <c r="XAX34" s="31"/>
      <c r="XAY34" s="31"/>
      <c r="XAZ34" s="31"/>
    </row>
    <row r="35" s="16" customFormat="1" ht="28.5" customHeight="1" spans="1:16276">
      <c r="A35" s="28">
        <v>31</v>
      </c>
      <c r="B35" s="28" t="s">
        <v>15</v>
      </c>
      <c r="C35" s="29" t="s">
        <v>46</v>
      </c>
      <c r="D35" s="28">
        <v>4</v>
      </c>
      <c r="E35" s="28">
        <f t="shared" si="0"/>
        <v>5418.6</v>
      </c>
      <c r="F35" s="28">
        <v>6</v>
      </c>
      <c r="G35" s="30">
        <f t="shared" si="1"/>
        <v>320.6</v>
      </c>
      <c r="H35" s="28">
        <f t="shared" si="2"/>
        <v>1923.6</v>
      </c>
      <c r="I35" s="28">
        <v>2.5</v>
      </c>
      <c r="J35" s="28">
        <f t="shared" si="3"/>
        <v>1398</v>
      </c>
      <c r="K35" s="28">
        <f t="shared" si="4"/>
        <v>3495</v>
      </c>
      <c r="L35" s="28"/>
      <c r="WZU35" s="31"/>
      <c r="WZV35" s="31"/>
      <c r="WZW35" s="31"/>
      <c r="WZX35" s="31"/>
      <c r="WZY35" s="31"/>
      <c r="WZZ35" s="31"/>
      <c r="XAA35" s="31"/>
      <c r="XAB35" s="31"/>
      <c r="XAC35" s="31"/>
      <c r="XAD35" s="31"/>
      <c r="XAE35" s="31"/>
      <c r="XAF35" s="31"/>
      <c r="XAG35" s="31"/>
      <c r="XAH35" s="31"/>
      <c r="XAI35" s="31"/>
      <c r="XAJ35" s="31"/>
      <c r="XAK35" s="31"/>
      <c r="XAL35" s="31"/>
      <c r="XAM35" s="31"/>
      <c r="XAN35" s="31"/>
      <c r="XAO35" s="31"/>
      <c r="XAP35" s="31"/>
      <c r="XAQ35" s="31"/>
      <c r="XAR35" s="31"/>
      <c r="XAS35" s="31"/>
      <c r="XAT35" s="31"/>
      <c r="XAU35" s="31"/>
      <c r="XAV35" s="31"/>
      <c r="XAW35" s="31"/>
      <c r="XAX35" s="31"/>
      <c r="XAY35" s="31"/>
      <c r="XAZ35" s="31"/>
    </row>
    <row r="36" s="16" customFormat="1" ht="28.5" customHeight="1" spans="1:16276">
      <c r="A36" s="28">
        <v>32</v>
      </c>
      <c r="B36" s="28" t="s">
        <v>15</v>
      </c>
      <c r="C36" s="29" t="s">
        <v>47</v>
      </c>
      <c r="D36" s="28">
        <v>3</v>
      </c>
      <c r="E36" s="28">
        <f t="shared" si="0"/>
        <v>4063.95</v>
      </c>
      <c r="F36" s="28">
        <v>6</v>
      </c>
      <c r="G36" s="30">
        <f t="shared" si="1"/>
        <v>240.45</v>
      </c>
      <c r="H36" s="28">
        <f t="shared" si="2"/>
        <v>1442.7</v>
      </c>
      <c r="I36" s="28">
        <v>2.5</v>
      </c>
      <c r="J36" s="28">
        <f t="shared" si="3"/>
        <v>1048.5</v>
      </c>
      <c r="K36" s="28">
        <f t="shared" si="4"/>
        <v>2621.25</v>
      </c>
      <c r="L36" s="28"/>
      <c r="WZU36" s="31"/>
      <c r="WZV36" s="31"/>
      <c r="WZW36" s="31"/>
      <c r="WZX36" s="31"/>
      <c r="WZY36" s="31"/>
      <c r="WZZ36" s="31"/>
      <c r="XAA36" s="31"/>
      <c r="XAB36" s="31"/>
      <c r="XAC36" s="31"/>
      <c r="XAD36" s="31"/>
      <c r="XAE36" s="31"/>
      <c r="XAF36" s="31"/>
      <c r="XAG36" s="31"/>
      <c r="XAH36" s="31"/>
      <c r="XAI36" s="31"/>
      <c r="XAJ36" s="31"/>
      <c r="XAK36" s="31"/>
      <c r="XAL36" s="31"/>
      <c r="XAM36" s="31"/>
      <c r="XAN36" s="31"/>
      <c r="XAO36" s="31"/>
      <c r="XAP36" s="31"/>
      <c r="XAQ36" s="31"/>
      <c r="XAR36" s="31"/>
      <c r="XAS36" s="31"/>
      <c r="XAT36" s="31"/>
      <c r="XAU36" s="31"/>
      <c r="XAV36" s="31"/>
      <c r="XAW36" s="31"/>
      <c r="XAX36" s="31"/>
      <c r="XAY36" s="31"/>
      <c r="XAZ36" s="31"/>
    </row>
    <row r="37" s="16" customFormat="1" ht="28.5" customHeight="1" spans="1:16276">
      <c r="A37" s="28">
        <v>33</v>
      </c>
      <c r="B37" s="28" t="s">
        <v>15</v>
      </c>
      <c r="C37" s="29" t="s">
        <v>48</v>
      </c>
      <c r="D37" s="28">
        <v>5</v>
      </c>
      <c r="E37" s="28">
        <f t="shared" si="0"/>
        <v>6773.25</v>
      </c>
      <c r="F37" s="28">
        <v>6</v>
      </c>
      <c r="G37" s="30">
        <f t="shared" si="1"/>
        <v>400.75</v>
      </c>
      <c r="H37" s="28">
        <f t="shared" si="2"/>
        <v>2404.5</v>
      </c>
      <c r="I37" s="28">
        <v>2.5</v>
      </c>
      <c r="J37" s="28">
        <f t="shared" si="3"/>
        <v>1747.5</v>
      </c>
      <c r="K37" s="28">
        <f t="shared" si="4"/>
        <v>4368.75</v>
      </c>
      <c r="L37" s="28"/>
      <c r="WZU37" s="31"/>
      <c r="WZV37" s="31"/>
      <c r="WZW37" s="31"/>
      <c r="WZX37" s="31"/>
      <c r="WZY37" s="31"/>
      <c r="WZZ37" s="31"/>
      <c r="XAA37" s="31"/>
      <c r="XAB37" s="31"/>
      <c r="XAC37" s="31"/>
      <c r="XAD37" s="31"/>
      <c r="XAE37" s="31"/>
      <c r="XAF37" s="31"/>
      <c r="XAG37" s="31"/>
      <c r="XAH37" s="31"/>
      <c r="XAI37" s="31"/>
      <c r="XAJ37" s="31"/>
      <c r="XAK37" s="31"/>
      <c r="XAL37" s="31"/>
      <c r="XAM37" s="31"/>
      <c r="XAN37" s="31"/>
      <c r="XAO37" s="31"/>
      <c r="XAP37" s="31"/>
      <c r="XAQ37" s="31"/>
      <c r="XAR37" s="31"/>
      <c r="XAS37" s="31"/>
      <c r="XAT37" s="31"/>
      <c r="XAU37" s="31"/>
      <c r="XAV37" s="31"/>
      <c r="XAW37" s="31"/>
      <c r="XAX37" s="31"/>
      <c r="XAY37" s="31"/>
      <c r="XAZ37" s="31"/>
    </row>
    <row r="38" s="16" customFormat="1" ht="28.5" customHeight="1" spans="1:16276">
      <c r="A38" s="28">
        <v>34</v>
      </c>
      <c r="B38" s="28" t="s">
        <v>15</v>
      </c>
      <c r="C38" s="29" t="s">
        <v>49</v>
      </c>
      <c r="D38" s="28">
        <v>1</v>
      </c>
      <c r="E38" s="28">
        <f t="shared" si="0"/>
        <v>1354.65</v>
      </c>
      <c r="F38" s="28">
        <v>6</v>
      </c>
      <c r="G38" s="30">
        <f t="shared" si="1"/>
        <v>80.15</v>
      </c>
      <c r="H38" s="28">
        <f t="shared" si="2"/>
        <v>480.9</v>
      </c>
      <c r="I38" s="28">
        <v>2.5</v>
      </c>
      <c r="J38" s="28">
        <f t="shared" si="3"/>
        <v>349.5</v>
      </c>
      <c r="K38" s="28">
        <f t="shared" si="4"/>
        <v>873.75</v>
      </c>
      <c r="L38" s="28"/>
      <c r="WZU38" s="31"/>
      <c r="WZV38" s="31"/>
      <c r="WZW38" s="31"/>
      <c r="WZX38" s="31"/>
      <c r="WZY38" s="31"/>
      <c r="WZZ38" s="31"/>
      <c r="XAA38" s="31"/>
      <c r="XAB38" s="31"/>
      <c r="XAC38" s="31"/>
      <c r="XAD38" s="31"/>
      <c r="XAE38" s="31"/>
      <c r="XAF38" s="31"/>
      <c r="XAG38" s="31"/>
      <c r="XAH38" s="31"/>
      <c r="XAI38" s="31"/>
      <c r="XAJ38" s="31"/>
      <c r="XAK38" s="31"/>
      <c r="XAL38" s="31"/>
      <c r="XAM38" s="31"/>
      <c r="XAN38" s="31"/>
      <c r="XAO38" s="31"/>
      <c r="XAP38" s="31"/>
      <c r="XAQ38" s="31"/>
      <c r="XAR38" s="31"/>
      <c r="XAS38" s="31"/>
      <c r="XAT38" s="31"/>
      <c r="XAU38" s="31"/>
      <c r="XAV38" s="31"/>
      <c r="XAW38" s="31"/>
      <c r="XAX38" s="31"/>
      <c r="XAY38" s="31"/>
      <c r="XAZ38" s="31"/>
    </row>
    <row r="39" s="16" customFormat="1" ht="28.5" customHeight="1" spans="1:16276">
      <c r="A39" s="28">
        <v>35</v>
      </c>
      <c r="B39" s="28" t="s">
        <v>15</v>
      </c>
      <c r="C39" s="29" t="s">
        <v>50</v>
      </c>
      <c r="D39" s="28">
        <v>4</v>
      </c>
      <c r="E39" s="28">
        <f t="shared" si="0"/>
        <v>5418.6</v>
      </c>
      <c r="F39" s="28">
        <v>6</v>
      </c>
      <c r="G39" s="30">
        <f t="shared" si="1"/>
        <v>320.6</v>
      </c>
      <c r="H39" s="28">
        <f t="shared" si="2"/>
        <v>1923.6</v>
      </c>
      <c r="I39" s="28">
        <v>2.5</v>
      </c>
      <c r="J39" s="28">
        <f t="shared" si="3"/>
        <v>1398</v>
      </c>
      <c r="K39" s="28">
        <f t="shared" si="4"/>
        <v>3495</v>
      </c>
      <c r="L39" s="28"/>
      <c r="WZU39" s="31"/>
      <c r="WZV39" s="31"/>
      <c r="WZW39" s="31"/>
      <c r="WZX39" s="31"/>
      <c r="WZY39" s="31"/>
      <c r="WZZ39" s="31"/>
      <c r="XAA39" s="31"/>
      <c r="XAB39" s="31"/>
      <c r="XAC39" s="31"/>
      <c r="XAD39" s="31"/>
      <c r="XAE39" s="31"/>
      <c r="XAF39" s="31"/>
      <c r="XAG39" s="31"/>
      <c r="XAH39" s="31"/>
      <c r="XAI39" s="31"/>
      <c r="XAJ39" s="31"/>
      <c r="XAK39" s="31"/>
      <c r="XAL39" s="31"/>
      <c r="XAM39" s="31"/>
      <c r="XAN39" s="31"/>
      <c r="XAO39" s="31"/>
      <c r="XAP39" s="31"/>
      <c r="XAQ39" s="31"/>
      <c r="XAR39" s="31"/>
      <c r="XAS39" s="31"/>
      <c r="XAT39" s="31"/>
      <c r="XAU39" s="31"/>
      <c r="XAV39" s="31"/>
      <c r="XAW39" s="31"/>
      <c r="XAX39" s="31"/>
      <c r="XAY39" s="31"/>
      <c r="XAZ39" s="31"/>
    </row>
    <row r="40" s="16" customFormat="1" ht="28.5" customHeight="1" spans="1:16276">
      <c r="A40" s="28">
        <v>36</v>
      </c>
      <c r="B40" s="28" t="s">
        <v>15</v>
      </c>
      <c r="C40" s="29" t="s">
        <v>51</v>
      </c>
      <c r="D40" s="28">
        <v>4</v>
      </c>
      <c r="E40" s="28">
        <f t="shared" si="0"/>
        <v>5418.6</v>
      </c>
      <c r="F40" s="28">
        <v>6</v>
      </c>
      <c r="G40" s="30">
        <f t="shared" si="1"/>
        <v>320.6</v>
      </c>
      <c r="H40" s="28">
        <f t="shared" si="2"/>
        <v>1923.6</v>
      </c>
      <c r="I40" s="28">
        <v>2.5</v>
      </c>
      <c r="J40" s="28">
        <f t="shared" si="3"/>
        <v>1398</v>
      </c>
      <c r="K40" s="28">
        <f t="shared" si="4"/>
        <v>3495</v>
      </c>
      <c r="L40" s="28"/>
      <c r="WZU40" s="31"/>
      <c r="WZV40" s="31"/>
      <c r="WZW40" s="31"/>
      <c r="WZX40" s="31"/>
      <c r="WZY40" s="31"/>
      <c r="WZZ40" s="31"/>
      <c r="XAA40" s="31"/>
      <c r="XAB40" s="31"/>
      <c r="XAC40" s="31"/>
      <c r="XAD40" s="31"/>
      <c r="XAE40" s="31"/>
      <c r="XAF40" s="31"/>
      <c r="XAG40" s="31"/>
      <c r="XAH40" s="31"/>
      <c r="XAI40" s="31"/>
      <c r="XAJ40" s="31"/>
      <c r="XAK40" s="31"/>
      <c r="XAL40" s="31"/>
      <c r="XAM40" s="31"/>
      <c r="XAN40" s="31"/>
      <c r="XAO40" s="31"/>
      <c r="XAP40" s="31"/>
      <c r="XAQ40" s="31"/>
      <c r="XAR40" s="31"/>
      <c r="XAS40" s="31"/>
      <c r="XAT40" s="31"/>
      <c r="XAU40" s="31"/>
      <c r="XAV40" s="31"/>
      <c r="XAW40" s="31"/>
      <c r="XAX40" s="31"/>
      <c r="XAY40" s="31"/>
      <c r="XAZ40" s="31"/>
    </row>
    <row r="41" s="16" customFormat="1" ht="28.5" customHeight="1" spans="1:16276">
      <c r="A41" s="28">
        <v>37</v>
      </c>
      <c r="B41" s="28" t="s">
        <v>15</v>
      </c>
      <c r="C41" s="29" t="s">
        <v>52</v>
      </c>
      <c r="D41" s="28">
        <v>4</v>
      </c>
      <c r="E41" s="28">
        <f t="shared" si="0"/>
        <v>5418.6</v>
      </c>
      <c r="F41" s="28">
        <v>6</v>
      </c>
      <c r="G41" s="30">
        <f t="shared" si="1"/>
        <v>320.6</v>
      </c>
      <c r="H41" s="28">
        <f t="shared" si="2"/>
        <v>1923.6</v>
      </c>
      <c r="I41" s="28">
        <v>2.5</v>
      </c>
      <c r="J41" s="28">
        <f t="shared" si="3"/>
        <v>1398</v>
      </c>
      <c r="K41" s="28">
        <f t="shared" si="4"/>
        <v>3495</v>
      </c>
      <c r="L41" s="28"/>
      <c r="WZU41" s="31"/>
      <c r="WZV41" s="31"/>
      <c r="WZW41" s="31"/>
      <c r="WZX41" s="31"/>
      <c r="WZY41" s="31"/>
      <c r="WZZ41" s="31"/>
      <c r="XAA41" s="31"/>
      <c r="XAB41" s="31"/>
      <c r="XAC41" s="31"/>
      <c r="XAD41" s="31"/>
      <c r="XAE41" s="31"/>
      <c r="XAF41" s="31"/>
      <c r="XAG41" s="31"/>
      <c r="XAH41" s="31"/>
      <c r="XAI41" s="31"/>
      <c r="XAJ41" s="31"/>
      <c r="XAK41" s="31"/>
      <c r="XAL41" s="31"/>
      <c r="XAM41" s="31"/>
      <c r="XAN41" s="31"/>
      <c r="XAO41" s="31"/>
      <c r="XAP41" s="31"/>
      <c r="XAQ41" s="31"/>
      <c r="XAR41" s="31"/>
      <c r="XAS41" s="31"/>
      <c r="XAT41" s="31"/>
      <c r="XAU41" s="31"/>
      <c r="XAV41" s="31"/>
      <c r="XAW41" s="31"/>
      <c r="XAX41" s="31"/>
      <c r="XAY41" s="31"/>
      <c r="XAZ41" s="31"/>
    </row>
    <row r="42" s="16" customFormat="1" ht="28.5" customHeight="1" spans="1:16276">
      <c r="A42" s="28">
        <v>38</v>
      </c>
      <c r="B42" s="28" t="s">
        <v>15</v>
      </c>
      <c r="C42" s="29" t="s">
        <v>53</v>
      </c>
      <c r="D42" s="28">
        <v>4</v>
      </c>
      <c r="E42" s="28">
        <f t="shared" si="0"/>
        <v>5418.6</v>
      </c>
      <c r="F42" s="28">
        <v>6</v>
      </c>
      <c r="G42" s="30">
        <f t="shared" si="1"/>
        <v>320.6</v>
      </c>
      <c r="H42" s="28">
        <f t="shared" si="2"/>
        <v>1923.6</v>
      </c>
      <c r="I42" s="28">
        <v>2.5</v>
      </c>
      <c r="J42" s="28">
        <f t="shared" si="3"/>
        <v>1398</v>
      </c>
      <c r="K42" s="28">
        <f t="shared" si="4"/>
        <v>3495</v>
      </c>
      <c r="L42" s="28"/>
      <c r="WZU42" s="31"/>
      <c r="WZV42" s="31"/>
      <c r="WZW42" s="31"/>
      <c r="WZX42" s="31"/>
      <c r="WZY42" s="31"/>
      <c r="WZZ42" s="31"/>
      <c r="XAA42" s="31"/>
      <c r="XAB42" s="31"/>
      <c r="XAC42" s="31"/>
      <c r="XAD42" s="31"/>
      <c r="XAE42" s="31"/>
      <c r="XAF42" s="31"/>
      <c r="XAG42" s="31"/>
      <c r="XAH42" s="31"/>
      <c r="XAI42" s="31"/>
      <c r="XAJ42" s="31"/>
      <c r="XAK42" s="31"/>
      <c r="XAL42" s="31"/>
      <c r="XAM42" s="31"/>
      <c r="XAN42" s="31"/>
      <c r="XAO42" s="31"/>
      <c r="XAP42" s="31"/>
      <c r="XAQ42" s="31"/>
      <c r="XAR42" s="31"/>
      <c r="XAS42" s="31"/>
      <c r="XAT42" s="31"/>
      <c r="XAU42" s="31"/>
      <c r="XAV42" s="31"/>
      <c r="XAW42" s="31"/>
      <c r="XAX42" s="31"/>
      <c r="XAY42" s="31"/>
      <c r="XAZ42" s="31"/>
    </row>
    <row r="43" s="16" customFormat="1" ht="28.5" customHeight="1" spans="1:16276">
      <c r="A43" s="28">
        <v>39</v>
      </c>
      <c r="B43" s="28" t="s">
        <v>15</v>
      </c>
      <c r="C43" s="29" t="s">
        <v>54</v>
      </c>
      <c r="D43" s="28">
        <v>4</v>
      </c>
      <c r="E43" s="28">
        <f t="shared" si="0"/>
        <v>5418.6</v>
      </c>
      <c r="F43" s="28">
        <v>6</v>
      </c>
      <c r="G43" s="30">
        <f t="shared" si="1"/>
        <v>320.6</v>
      </c>
      <c r="H43" s="28">
        <f t="shared" si="2"/>
        <v>1923.6</v>
      </c>
      <c r="I43" s="28">
        <v>2.5</v>
      </c>
      <c r="J43" s="28">
        <f t="shared" si="3"/>
        <v>1398</v>
      </c>
      <c r="K43" s="28">
        <f t="shared" si="4"/>
        <v>3495</v>
      </c>
      <c r="L43" s="28"/>
      <c r="WZU43" s="31"/>
      <c r="WZV43" s="31"/>
      <c r="WZW43" s="31"/>
      <c r="WZX43" s="31"/>
      <c r="WZY43" s="31"/>
      <c r="WZZ43" s="31"/>
      <c r="XAA43" s="31"/>
      <c r="XAB43" s="31"/>
      <c r="XAC43" s="31"/>
      <c r="XAD43" s="31"/>
      <c r="XAE43" s="31"/>
      <c r="XAF43" s="31"/>
      <c r="XAG43" s="31"/>
      <c r="XAH43" s="31"/>
      <c r="XAI43" s="31"/>
      <c r="XAJ43" s="31"/>
      <c r="XAK43" s="31"/>
      <c r="XAL43" s="31"/>
      <c r="XAM43" s="31"/>
      <c r="XAN43" s="31"/>
      <c r="XAO43" s="31"/>
      <c r="XAP43" s="31"/>
      <c r="XAQ43" s="31"/>
      <c r="XAR43" s="31"/>
      <c r="XAS43" s="31"/>
      <c r="XAT43" s="31"/>
      <c r="XAU43" s="31"/>
      <c r="XAV43" s="31"/>
      <c r="XAW43" s="31"/>
      <c r="XAX43" s="31"/>
      <c r="XAY43" s="31"/>
      <c r="XAZ43" s="31"/>
    </row>
    <row r="44" s="16" customFormat="1" ht="28.5" customHeight="1" spans="1:16276">
      <c r="A44" s="28">
        <v>40</v>
      </c>
      <c r="B44" s="28" t="s">
        <v>15</v>
      </c>
      <c r="C44" s="29" t="s">
        <v>55</v>
      </c>
      <c r="D44" s="28">
        <v>3</v>
      </c>
      <c r="E44" s="28">
        <f t="shared" si="0"/>
        <v>4063.95</v>
      </c>
      <c r="F44" s="28">
        <v>6</v>
      </c>
      <c r="G44" s="30">
        <f t="shared" si="1"/>
        <v>240.45</v>
      </c>
      <c r="H44" s="28">
        <f t="shared" si="2"/>
        <v>1442.7</v>
      </c>
      <c r="I44" s="28">
        <v>2.5</v>
      </c>
      <c r="J44" s="28">
        <f t="shared" si="3"/>
        <v>1048.5</v>
      </c>
      <c r="K44" s="28">
        <f t="shared" si="4"/>
        <v>2621.25</v>
      </c>
      <c r="L44" s="28"/>
      <c r="WZU44" s="31"/>
      <c r="WZV44" s="31"/>
      <c r="WZW44" s="31"/>
      <c r="WZX44" s="31"/>
      <c r="WZY44" s="31"/>
      <c r="WZZ44" s="31"/>
      <c r="XAA44" s="31"/>
      <c r="XAB44" s="31"/>
      <c r="XAC44" s="31"/>
      <c r="XAD44" s="31"/>
      <c r="XAE44" s="31"/>
      <c r="XAF44" s="31"/>
      <c r="XAG44" s="31"/>
      <c r="XAH44" s="31"/>
      <c r="XAI44" s="31"/>
      <c r="XAJ44" s="31"/>
      <c r="XAK44" s="31"/>
      <c r="XAL44" s="31"/>
      <c r="XAM44" s="31"/>
      <c r="XAN44" s="31"/>
      <c r="XAO44" s="31"/>
      <c r="XAP44" s="31"/>
      <c r="XAQ44" s="31"/>
      <c r="XAR44" s="31"/>
      <c r="XAS44" s="31"/>
      <c r="XAT44" s="31"/>
      <c r="XAU44" s="31"/>
      <c r="XAV44" s="31"/>
      <c r="XAW44" s="31"/>
      <c r="XAX44" s="31"/>
      <c r="XAY44" s="31"/>
      <c r="XAZ44" s="31"/>
    </row>
    <row r="45" s="16" customFormat="1" ht="28.5" customHeight="1" spans="1:16276">
      <c r="A45" s="28">
        <v>41</v>
      </c>
      <c r="B45" s="28" t="s">
        <v>15</v>
      </c>
      <c r="C45" s="29" t="s">
        <v>56</v>
      </c>
      <c r="D45" s="28">
        <v>6</v>
      </c>
      <c r="E45" s="28">
        <f t="shared" si="0"/>
        <v>8127.9</v>
      </c>
      <c r="F45" s="28">
        <v>6</v>
      </c>
      <c r="G45" s="30">
        <f t="shared" si="1"/>
        <v>480.9</v>
      </c>
      <c r="H45" s="28">
        <f t="shared" si="2"/>
        <v>2885.4</v>
      </c>
      <c r="I45" s="28">
        <v>2.5</v>
      </c>
      <c r="J45" s="28">
        <f t="shared" si="3"/>
        <v>2097</v>
      </c>
      <c r="K45" s="28">
        <f t="shared" si="4"/>
        <v>5242.5</v>
      </c>
      <c r="L45" s="28"/>
      <c r="WZU45" s="31"/>
      <c r="WZV45" s="31"/>
      <c r="WZW45" s="31"/>
      <c r="WZX45" s="31"/>
      <c r="WZY45" s="31"/>
      <c r="WZZ45" s="31"/>
      <c r="XAA45" s="31"/>
      <c r="XAB45" s="31"/>
      <c r="XAC45" s="31"/>
      <c r="XAD45" s="31"/>
      <c r="XAE45" s="31"/>
      <c r="XAF45" s="31"/>
      <c r="XAG45" s="31"/>
      <c r="XAH45" s="31"/>
      <c r="XAI45" s="31"/>
      <c r="XAJ45" s="31"/>
      <c r="XAK45" s="31"/>
      <c r="XAL45" s="31"/>
      <c r="XAM45" s="31"/>
      <c r="XAN45" s="31"/>
      <c r="XAO45" s="31"/>
      <c r="XAP45" s="31"/>
      <c r="XAQ45" s="31"/>
      <c r="XAR45" s="31"/>
      <c r="XAS45" s="31"/>
      <c r="XAT45" s="31"/>
      <c r="XAU45" s="31"/>
      <c r="XAV45" s="31"/>
      <c r="XAW45" s="31"/>
      <c r="XAX45" s="31"/>
      <c r="XAY45" s="31"/>
      <c r="XAZ45" s="31"/>
    </row>
    <row r="46" s="16" customFormat="1" ht="28.5" customHeight="1" spans="1:16276">
      <c r="A46" s="28">
        <v>42</v>
      </c>
      <c r="B46" s="28" t="s">
        <v>15</v>
      </c>
      <c r="C46" s="29" t="s">
        <v>57</v>
      </c>
      <c r="D46" s="28">
        <v>4</v>
      </c>
      <c r="E46" s="28">
        <f t="shared" si="0"/>
        <v>5418.6</v>
      </c>
      <c r="F46" s="28">
        <v>6</v>
      </c>
      <c r="G46" s="30">
        <f t="shared" si="1"/>
        <v>320.6</v>
      </c>
      <c r="H46" s="28">
        <f t="shared" si="2"/>
        <v>1923.6</v>
      </c>
      <c r="I46" s="28">
        <v>2.5</v>
      </c>
      <c r="J46" s="28">
        <f t="shared" si="3"/>
        <v>1398</v>
      </c>
      <c r="K46" s="28">
        <f t="shared" si="4"/>
        <v>3495</v>
      </c>
      <c r="L46" s="28"/>
      <c r="WZU46" s="31"/>
      <c r="WZV46" s="31"/>
      <c r="WZW46" s="31"/>
      <c r="WZX46" s="31"/>
      <c r="WZY46" s="31"/>
      <c r="WZZ46" s="31"/>
      <c r="XAA46" s="31"/>
      <c r="XAB46" s="31"/>
      <c r="XAC46" s="31"/>
      <c r="XAD46" s="31"/>
      <c r="XAE46" s="31"/>
      <c r="XAF46" s="31"/>
      <c r="XAG46" s="31"/>
      <c r="XAH46" s="31"/>
      <c r="XAI46" s="31"/>
      <c r="XAJ46" s="31"/>
      <c r="XAK46" s="31"/>
      <c r="XAL46" s="31"/>
      <c r="XAM46" s="31"/>
      <c r="XAN46" s="31"/>
      <c r="XAO46" s="31"/>
      <c r="XAP46" s="31"/>
      <c r="XAQ46" s="31"/>
      <c r="XAR46" s="31"/>
      <c r="XAS46" s="31"/>
      <c r="XAT46" s="31"/>
      <c r="XAU46" s="31"/>
      <c r="XAV46" s="31"/>
      <c r="XAW46" s="31"/>
      <c r="XAX46" s="31"/>
      <c r="XAY46" s="31"/>
      <c r="XAZ46" s="31"/>
    </row>
    <row r="47" s="16" customFormat="1" ht="28.5" customHeight="1" spans="1:16276">
      <c r="A47" s="28">
        <v>43</v>
      </c>
      <c r="B47" s="28" t="s">
        <v>15</v>
      </c>
      <c r="C47" s="29" t="s">
        <v>58</v>
      </c>
      <c r="D47" s="28">
        <v>3</v>
      </c>
      <c r="E47" s="28">
        <f t="shared" si="0"/>
        <v>4063.95</v>
      </c>
      <c r="F47" s="28">
        <v>6</v>
      </c>
      <c r="G47" s="30">
        <f t="shared" si="1"/>
        <v>240.45</v>
      </c>
      <c r="H47" s="28">
        <f t="shared" si="2"/>
        <v>1442.7</v>
      </c>
      <c r="I47" s="28">
        <v>2.5</v>
      </c>
      <c r="J47" s="28">
        <f t="shared" si="3"/>
        <v>1048.5</v>
      </c>
      <c r="K47" s="28">
        <f t="shared" si="4"/>
        <v>2621.25</v>
      </c>
      <c r="L47" s="28"/>
      <c r="WZU47" s="31"/>
      <c r="WZV47" s="31"/>
      <c r="WZW47" s="31"/>
      <c r="WZX47" s="31"/>
      <c r="WZY47" s="31"/>
      <c r="WZZ47" s="31"/>
      <c r="XAA47" s="31"/>
      <c r="XAB47" s="31"/>
      <c r="XAC47" s="31"/>
      <c r="XAD47" s="31"/>
      <c r="XAE47" s="31"/>
      <c r="XAF47" s="31"/>
      <c r="XAG47" s="31"/>
      <c r="XAH47" s="31"/>
      <c r="XAI47" s="31"/>
      <c r="XAJ47" s="31"/>
      <c r="XAK47" s="31"/>
      <c r="XAL47" s="31"/>
      <c r="XAM47" s="31"/>
      <c r="XAN47" s="31"/>
      <c r="XAO47" s="31"/>
      <c r="XAP47" s="31"/>
      <c r="XAQ47" s="31"/>
      <c r="XAR47" s="31"/>
      <c r="XAS47" s="31"/>
      <c r="XAT47" s="31"/>
      <c r="XAU47" s="31"/>
      <c r="XAV47" s="31"/>
      <c r="XAW47" s="31"/>
      <c r="XAX47" s="31"/>
      <c r="XAY47" s="31"/>
      <c r="XAZ47" s="31"/>
    </row>
    <row r="48" s="16" customFormat="1" ht="28.5" customHeight="1" spans="1:16276">
      <c r="A48" s="28">
        <v>44</v>
      </c>
      <c r="B48" s="28" t="s">
        <v>15</v>
      </c>
      <c r="C48" s="29" t="s">
        <v>59</v>
      </c>
      <c r="D48" s="28">
        <v>2</v>
      </c>
      <c r="E48" s="28">
        <f t="shared" si="0"/>
        <v>2709.3</v>
      </c>
      <c r="F48" s="28">
        <v>6</v>
      </c>
      <c r="G48" s="30">
        <f t="shared" si="1"/>
        <v>160.3</v>
      </c>
      <c r="H48" s="28">
        <f t="shared" si="2"/>
        <v>961.8</v>
      </c>
      <c r="I48" s="28">
        <v>2.5</v>
      </c>
      <c r="J48" s="28">
        <f t="shared" si="3"/>
        <v>699</v>
      </c>
      <c r="K48" s="28">
        <f t="shared" si="4"/>
        <v>1747.5</v>
      </c>
      <c r="L48" s="28"/>
      <c r="WZU48" s="31"/>
      <c r="WZV48" s="31"/>
      <c r="WZW48" s="31"/>
      <c r="WZX48" s="31"/>
      <c r="WZY48" s="31"/>
      <c r="WZZ48" s="31"/>
      <c r="XAA48" s="31"/>
      <c r="XAB48" s="31"/>
      <c r="XAC48" s="31"/>
      <c r="XAD48" s="31"/>
      <c r="XAE48" s="31"/>
      <c r="XAF48" s="31"/>
      <c r="XAG48" s="31"/>
      <c r="XAH48" s="31"/>
      <c r="XAI48" s="31"/>
      <c r="XAJ48" s="31"/>
      <c r="XAK48" s="31"/>
      <c r="XAL48" s="31"/>
      <c r="XAM48" s="31"/>
      <c r="XAN48" s="31"/>
      <c r="XAO48" s="31"/>
      <c r="XAP48" s="31"/>
      <c r="XAQ48" s="31"/>
      <c r="XAR48" s="31"/>
      <c r="XAS48" s="31"/>
      <c r="XAT48" s="31"/>
      <c r="XAU48" s="31"/>
      <c r="XAV48" s="31"/>
      <c r="XAW48" s="31"/>
      <c r="XAX48" s="31"/>
      <c r="XAY48" s="31"/>
      <c r="XAZ48" s="31"/>
    </row>
    <row r="49" s="16" customFormat="1" ht="28.5" customHeight="1" spans="1:16276">
      <c r="A49" s="28">
        <v>45</v>
      </c>
      <c r="B49" s="28" t="s">
        <v>15</v>
      </c>
      <c r="C49" s="29" t="s">
        <v>60</v>
      </c>
      <c r="D49" s="28">
        <v>3</v>
      </c>
      <c r="E49" s="28">
        <f t="shared" si="0"/>
        <v>4063.95</v>
      </c>
      <c r="F49" s="28">
        <v>6</v>
      </c>
      <c r="G49" s="30">
        <f t="shared" si="1"/>
        <v>240.45</v>
      </c>
      <c r="H49" s="28">
        <f t="shared" si="2"/>
        <v>1442.7</v>
      </c>
      <c r="I49" s="28">
        <v>2.5</v>
      </c>
      <c r="J49" s="28">
        <f t="shared" si="3"/>
        <v>1048.5</v>
      </c>
      <c r="K49" s="28">
        <f t="shared" si="4"/>
        <v>2621.25</v>
      </c>
      <c r="L49" s="28"/>
      <c r="WZU49" s="31"/>
      <c r="WZV49" s="31"/>
      <c r="WZW49" s="31"/>
      <c r="WZX49" s="31"/>
      <c r="WZY49" s="31"/>
      <c r="WZZ49" s="31"/>
      <c r="XAA49" s="31"/>
      <c r="XAB49" s="31"/>
      <c r="XAC49" s="31"/>
      <c r="XAD49" s="31"/>
      <c r="XAE49" s="31"/>
      <c r="XAF49" s="31"/>
      <c r="XAG49" s="31"/>
      <c r="XAH49" s="31"/>
      <c r="XAI49" s="31"/>
      <c r="XAJ49" s="31"/>
      <c r="XAK49" s="31"/>
      <c r="XAL49" s="31"/>
      <c r="XAM49" s="31"/>
      <c r="XAN49" s="31"/>
      <c r="XAO49" s="31"/>
      <c r="XAP49" s="31"/>
      <c r="XAQ49" s="31"/>
      <c r="XAR49" s="31"/>
      <c r="XAS49" s="31"/>
      <c r="XAT49" s="31"/>
      <c r="XAU49" s="31"/>
      <c r="XAV49" s="31"/>
      <c r="XAW49" s="31"/>
      <c r="XAX49" s="31"/>
      <c r="XAY49" s="31"/>
      <c r="XAZ49" s="31"/>
    </row>
    <row r="50" s="16" customFormat="1" ht="28.5" customHeight="1" spans="1:16276">
      <c r="A50" s="28">
        <v>46</v>
      </c>
      <c r="B50" s="28" t="s">
        <v>15</v>
      </c>
      <c r="C50" s="29" t="s">
        <v>61</v>
      </c>
      <c r="D50" s="28">
        <v>8</v>
      </c>
      <c r="E50" s="28">
        <f t="shared" si="0"/>
        <v>10837.2</v>
      </c>
      <c r="F50" s="28">
        <v>6</v>
      </c>
      <c r="G50" s="30">
        <f t="shared" si="1"/>
        <v>641.2</v>
      </c>
      <c r="H50" s="28">
        <f t="shared" si="2"/>
        <v>3847.2</v>
      </c>
      <c r="I50" s="28">
        <v>2.5</v>
      </c>
      <c r="J50" s="28">
        <f t="shared" si="3"/>
        <v>2796</v>
      </c>
      <c r="K50" s="28">
        <f t="shared" si="4"/>
        <v>6990</v>
      </c>
      <c r="L50" s="28"/>
      <c r="WZU50" s="31"/>
      <c r="WZV50" s="31"/>
      <c r="WZW50" s="31"/>
      <c r="WZX50" s="31"/>
      <c r="WZY50" s="31"/>
      <c r="WZZ50" s="31"/>
      <c r="XAA50" s="31"/>
      <c r="XAB50" s="31"/>
      <c r="XAC50" s="31"/>
      <c r="XAD50" s="31"/>
      <c r="XAE50" s="31"/>
      <c r="XAF50" s="31"/>
      <c r="XAG50" s="31"/>
      <c r="XAH50" s="31"/>
      <c r="XAI50" s="31"/>
      <c r="XAJ50" s="31"/>
      <c r="XAK50" s="31"/>
      <c r="XAL50" s="31"/>
      <c r="XAM50" s="31"/>
      <c r="XAN50" s="31"/>
      <c r="XAO50" s="31"/>
      <c r="XAP50" s="31"/>
      <c r="XAQ50" s="31"/>
      <c r="XAR50" s="31"/>
      <c r="XAS50" s="31"/>
      <c r="XAT50" s="31"/>
      <c r="XAU50" s="31"/>
      <c r="XAV50" s="31"/>
      <c r="XAW50" s="31"/>
      <c r="XAX50" s="31"/>
      <c r="XAY50" s="31"/>
      <c r="XAZ50" s="31"/>
    </row>
    <row r="51" s="16" customFormat="1" ht="28.5" customHeight="1" spans="1:16276">
      <c r="A51" s="28">
        <v>47</v>
      </c>
      <c r="B51" s="28" t="s">
        <v>15</v>
      </c>
      <c r="C51" s="29" t="s">
        <v>53</v>
      </c>
      <c r="D51" s="28">
        <v>4</v>
      </c>
      <c r="E51" s="28">
        <f t="shared" si="0"/>
        <v>5418.6</v>
      </c>
      <c r="F51" s="28">
        <v>6</v>
      </c>
      <c r="G51" s="30">
        <f t="shared" si="1"/>
        <v>320.6</v>
      </c>
      <c r="H51" s="28">
        <f t="shared" si="2"/>
        <v>1923.6</v>
      </c>
      <c r="I51" s="28">
        <v>2.5</v>
      </c>
      <c r="J51" s="28">
        <f t="shared" si="3"/>
        <v>1398</v>
      </c>
      <c r="K51" s="28">
        <f t="shared" si="4"/>
        <v>3495</v>
      </c>
      <c r="L51" s="28"/>
      <c r="WZU51" s="31"/>
      <c r="WZV51" s="31"/>
      <c r="WZW51" s="31"/>
      <c r="WZX51" s="31"/>
      <c r="WZY51" s="31"/>
      <c r="WZZ51" s="31"/>
      <c r="XAA51" s="31"/>
      <c r="XAB51" s="31"/>
      <c r="XAC51" s="31"/>
      <c r="XAD51" s="31"/>
      <c r="XAE51" s="31"/>
      <c r="XAF51" s="31"/>
      <c r="XAG51" s="31"/>
      <c r="XAH51" s="31"/>
      <c r="XAI51" s="31"/>
      <c r="XAJ51" s="31"/>
      <c r="XAK51" s="31"/>
      <c r="XAL51" s="31"/>
      <c r="XAM51" s="31"/>
      <c r="XAN51" s="31"/>
      <c r="XAO51" s="31"/>
      <c r="XAP51" s="31"/>
      <c r="XAQ51" s="31"/>
      <c r="XAR51" s="31"/>
      <c r="XAS51" s="31"/>
      <c r="XAT51" s="31"/>
      <c r="XAU51" s="31"/>
      <c r="XAV51" s="31"/>
      <c r="XAW51" s="31"/>
      <c r="XAX51" s="31"/>
      <c r="XAY51" s="31"/>
      <c r="XAZ51" s="31"/>
    </row>
    <row r="52" s="16" customFormat="1" ht="28.5" customHeight="1" spans="1:16276">
      <c r="A52" s="28">
        <v>48</v>
      </c>
      <c r="B52" s="28" t="s">
        <v>15</v>
      </c>
      <c r="C52" s="29" t="s">
        <v>62</v>
      </c>
      <c r="D52" s="28">
        <v>8</v>
      </c>
      <c r="E52" s="28">
        <f t="shared" si="0"/>
        <v>10837.2</v>
      </c>
      <c r="F52" s="28">
        <v>6</v>
      </c>
      <c r="G52" s="30">
        <f t="shared" si="1"/>
        <v>641.2</v>
      </c>
      <c r="H52" s="28">
        <f t="shared" si="2"/>
        <v>3847.2</v>
      </c>
      <c r="I52" s="28">
        <v>2.5</v>
      </c>
      <c r="J52" s="28">
        <f t="shared" si="3"/>
        <v>2796</v>
      </c>
      <c r="K52" s="28">
        <f t="shared" si="4"/>
        <v>6990</v>
      </c>
      <c r="L52" s="28"/>
      <c r="WZU52" s="31"/>
      <c r="WZV52" s="31"/>
      <c r="WZW52" s="31"/>
      <c r="WZX52" s="31"/>
      <c r="WZY52" s="31"/>
      <c r="WZZ52" s="31"/>
      <c r="XAA52" s="31"/>
      <c r="XAB52" s="31"/>
      <c r="XAC52" s="31"/>
      <c r="XAD52" s="31"/>
      <c r="XAE52" s="31"/>
      <c r="XAF52" s="31"/>
      <c r="XAG52" s="31"/>
      <c r="XAH52" s="31"/>
      <c r="XAI52" s="31"/>
      <c r="XAJ52" s="31"/>
      <c r="XAK52" s="31"/>
      <c r="XAL52" s="31"/>
      <c r="XAM52" s="31"/>
      <c r="XAN52" s="31"/>
      <c r="XAO52" s="31"/>
      <c r="XAP52" s="31"/>
      <c r="XAQ52" s="31"/>
      <c r="XAR52" s="31"/>
      <c r="XAS52" s="31"/>
      <c r="XAT52" s="31"/>
      <c r="XAU52" s="31"/>
      <c r="XAV52" s="31"/>
      <c r="XAW52" s="31"/>
      <c r="XAX52" s="31"/>
      <c r="XAY52" s="31"/>
      <c r="XAZ52" s="31"/>
    </row>
    <row r="53" s="16" customFormat="1" ht="28.5" customHeight="1" spans="1:16276">
      <c r="A53" s="28">
        <v>49</v>
      </c>
      <c r="B53" s="28" t="s">
        <v>15</v>
      </c>
      <c r="C53" s="29" t="s">
        <v>63</v>
      </c>
      <c r="D53" s="28">
        <v>7</v>
      </c>
      <c r="E53" s="28">
        <f t="shared" si="0"/>
        <v>9482.55</v>
      </c>
      <c r="F53" s="28">
        <v>6</v>
      </c>
      <c r="G53" s="30">
        <f t="shared" si="1"/>
        <v>561.05</v>
      </c>
      <c r="H53" s="28">
        <f t="shared" si="2"/>
        <v>3366.3</v>
      </c>
      <c r="I53" s="28">
        <v>2.5</v>
      </c>
      <c r="J53" s="28">
        <f t="shared" si="3"/>
        <v>2446.5</v>
      </c>
      <c r="K53" s="28">
        <f t="shared" si="4"/>
        <v>6116.25</v>
      </c>
      <c r="L53" s="28"/>
      <c r="WZU53" s="31"/>
      <c r="WZV53" s="31"/>
      <c r="WZW53" s="31"/>
      <c r="WZX53" s="31"/>
      <c r="WZY53" s="31"/>
      <c r="WZZ53" s="31"/>
      <c r="XAA53" s="31"/>
      <c r="XAB53" s="31"/>
      <c r="XAC53" s="31"/>
      <c r="XAD53" s="31"/>
      <c r="XAE53" s="31"/>
      <c r="XAF53" s="31"/>
      <c r="XAG53" s="31"/>
      <c r="XAH53" s="31"/>
      <c r="XAI53" s="31"/>
      <c r="XAJ53" s="31"/>
      <c r="XAK53" s="31"/>
      <c r="XAL53" s="31"/>
      <c r="XAM53" s="31"/>
      <c r="XAN53" s="31"/>
      <c r="XAO53" s="31"/>
      <c r="XAP53" s="31"/>
      <c r="XAQ53" s="31"/>
      <c r="XAR53" s="31"/>
      <c r="XAS53" s="31"/>
      <c r="XAT53" s="31"/>
      <c r="XAU53" s="31"/>
      <c r="XAV53" s="31"/>
      <c r="XAW53" s="31"/>
      <c r="XAX53" s="31"/>
      <c r="XAY53" s="31"/>
      <c r="XAZ53" s="31"/>
    </row>
    <row r="54" s="16" customFormat="1" ht="28.5" customHeight="1" spans="1:16276">
      <c r="A54" s="28">
        <v>50</v>
      </c>
      <c r="B54" s="28" t="s">
        <v>15</v>
      </c>
      <c r="C54" s="29" t="s">
        <v>64</v>
      </c>
      <c r="D54" s="28">
        <v>4</v>
      </c>
      <c r="E54" s="28">
        <f t="shared" si="0"/>
        <v>5418.6</v>
      </c>
      <c r="F54" s="28">
        <v>6</v>
      </c>
      <c r="G54" s="30">
        <f t="shared" si="1"/>
        <v>320.6</v>
      </c>
      <c r="H54" s="28">
        <f t="shared" si="2"/>
        <v>1923.6</v>
      </c>
      <c r="I54" s="28">
        <v>2.5</v>
      </c>
      <c r="J54" s="28">
        <f t="shared" si="3"/>
        <v>1398</v>
      </c>
      <c r="K54" s="28">
        <f t="shared" si="4"/>
        <v>3495</v>
      </c>
      <c r="L54" s="28"/>
      <c r="WZU54" s="31"/>
      <c r="WZV54" s="31"/>
      <c r="WZW54" s="31"/>
      <c r="WZX54" s="31"/>
      <c r="WZY54" s="31"/>
      <c r="WZZ54" s="31"/>
      <c r="XAA54" s="31"/>
      <c r="XAB54" s="31"/>
      <c r="XAC54" s="31"/>
      <c r="XAD54" s="31"/>
      <c r="XAE54" s="31"/>
      <c r="XAF54" s="31"/>
      <c r="XAG54" s="31"/>
      <c r="XAH54" s="31"/>
      <c r="XAI54" s="31"/>
      <c r="XAJ54" s="31"/>
      <c r="XAK54" s="31"/>
      <c r="XAL54" s="31"/>
      <c r="XAM54" s="31"/>
      <c r="XAN54" s="31"/>
      <c r="XAO54" s="31"/>
      <c r="XAP54" s="31"/>
      <c r="XAQ54" s="31"/>
      <c r="XAR54" s="31"/>
      <c r="XAS54" s="31"/>
      <c r="XAT54" s="31"/>
      <c r="XAU54" s="31"/>
      <c r="XAV54" s="31"/>
      <c r="XAW54" s="31"/>
      <c r="XAX54" s="31"/>
      <c r="XAY54" s="31"/>
      <c r="XAZ54" s="31"/>
    </row>
    <row r="55" s="16" customFormat="1" ht="28.5" customHeight="1" spans="1:16276">
      <c r="A55" s="28">
        <v>51</v>
      </c>
      <c r="B55" s="28" t="s">
        <v>15</v>
      </c>
      <c r="C55" s="29" t="s">
        <v>65</v>
      </c>
      <c r="D55" s="28">
        <v>3</v>
      </c>
      <c r="E55" s="28">
        <f t="shared" si="0"/>
        <v>4063.95</v>
      </c>
      <c r="F55" s="28">
        <v>6</v>
      </c>
      <c r="G55" s="30">
        <f t="shared" si="1"/>
        <v>240.45</v>
      </c>
      <c r="H55" s="28">
        <f t="shared" si="2"/>
        <v>1442.7</v>
      </c>
      <c r="I55" s="28">
        <v>2.5</v>
      </c>
      <c r="J55" s="28">
        <f t="shared" si="3"/>
        <v>1048.5</v>
      </c>
      <c r="K55" s="28">
        <f t="shared" si="4"/>
        <v>2621.25</v>
      </c>
      <c r="L55" s="28"/>
      <c r="WZU55" s="31"/>
      <c r="WZV55" s="31"/>
      <c r="WZW55" s="31"/>
      <c r="WZX55" s="31"/>
      <c r="WZY55" s="31"/>
      <c r="WZZ55" s="31"/>
      <c r="XAA55" s="31"/>
      <c r="XAB55" s="31"/>
      <c r="XAC55" s="31"/>
      <c r="XAD55" s="31"/>
      <c r="XAE55" s="31"/>
      <c r="XAF55" s="31"/>
      <c r="XAG55" s="31"/>
      <c r="XAH55" s="31"/>
      <c r="XAI55" s="31"/>
      <c r="XAJ55" s="31"/>
      <c r="XAK55" s="31"/>
      <c r="XAL55" s="31"/>
      <c r="XAM55" s="31"/>
      <c r="XAN55" s="31"/>
      <c r="XAO55" s="31"/>
      <c r="XAP55" s="31"/>
      <c r="XAQ55" s="31"/>
      <c r="XAR55" s="31"/>
      <c r="XAS55" s="31"/>
      <c r="XAT55" s="31"/>
      <c r="XAU55" s="31"/>
      <c r="XAV55" s="31"/>
      <c r="XAW55" s="31"/>
      <c r="XAX55" s="31"/>
      <c r="XAY55" s="31"/>
      <c r="XAZ55" s="31"/>
    </row>
    <row r="56" s="16" customFormat="1" ht="28.5" customHeight="1" spans="1:16276">
      <c r="A56" s="28">
        <v>52</v>
      </c>
      <c r="B56" s="28" t="s">
        <v>15</v>
      </c>
      <c r="C56" s="29" t="s">
        <v>66</v>
      </c>
      <c r="D56" s="28">
        <v>5</v>
      </c>
      <c r="E56" s="28">
        <f t="shared" si="0"/>
        <v>6773.25</v>
      </c>
      <c r="F56" s="28">
        <v>6</v>
      </c>
      <c r="G56" s="30">
        <f t="shared" si="1"/>
        <v>400.75</v>
      </c>
      <c r="H56" s="28">
        <f t="shared" si="2"/>
        <v>2404.5</v>
      </c>
      <c r="I56" s="28">
        <v>2.5</v>
      </c>
      <c r="J56" s="28">
        <f t="shared" si="3"/>
        <v>1747.5</v>
      </c>
      <c r="K56" s="28">
        <f t="shared" si="4"/>
        <v>4368.75</v>
      </c>
      <c r="L56" s="28"/>
      <c r="WZU56" s="31"/>
      <c r="WZV56" s="31"/>
      <c r="WZW56" s="31"/>
      <c r="WZX56" s="31"/>
      <c r="WZY56" s="31"/>
      <c r="WZZ56" s="31"/>
      <c r="XAA56" s="31"/>
      <c r="XAB56" s="31"/>
      <c r="XAC56" s="31"/>
      <c r="XAD56" s="31"/>
      <c r="XAE56" s="31"/>
      <c r="XAF56" s="31"/>
      <c r="XAG56" s="31"/>
      <c r="XAH56" s="31"/>
      <c r="XAI56" s="31"/>
      <c r="XAJ56" s="31"/>
      <c r="XAK56" s="31"/>
      <c r="XAL56" s="31"/>
      <c r="XAM56" s="31"/>
      <c r="XAN56" s="31"/>
      <c r="XAO56" s="31"/>
      <c r="XAP56" s="31"/>
      <c r="XAQ56" s="31"/>
      <c r="XAR56" s="31"/>
      <c r="XAS56" s="31"/>
      <c r="XAT56" s="31"/>
      <c r="XAU56" s="31"/>
      <c r="XAV56" s="31"/>
      <c r="XAW56" s="31"/>
      <c r="XAX56" s="31"/>
      <c r="XAY56" s="31"/>
      <c r="XAZ56" s="31"/>
    </row>
    <row r="57" s="16" customFormat="1" ht="28.5" customHeight="1" spans="1:16276">
      <c r="A57" s="28">
        <v>53</v>
      </c>
      <c r="B57" s="28" t="s">
        <v>15</v>
      </c>
      <c r="C57" s="29" t="s">
        <v>67</v>
      </c>
      <c r="D57" s="28">
        <v>4</v>
      </c>
      <c r="E57" s="28">
        <f t="shared" si="0"/>
        <v>5418.6</v>
      </c>
      <c r="F57" s="28">
        <v>6</v>
      </c>
      <c r="G57" s="30">
        <f t="shared" si="1"/>
        <v>320.6</v>
      </c>
      <c r="H57" s="28">
        <f t="shared" si="2"/>
        <v>1923.6</v>
      </c>
      <c r="I57" s="28">
        <v>2.5</v>
      </c>
      <c r="J57" s="28">
        <f t="shared" si="3"/>
        <v>1398</v>
      </c>
      <c r="K57" s="28">
        <f t="shared" si="4"/>
        <v>3495</v>
      </c>
      <c r="L57" s="28"/>
      <c r="WZU57" s="31"/>
      <c r="WZV57" s="31"/>
      <c r="WZW57" s="31"/>
      <c r="WZX57" s="31"/>
      <c r="WZY57" s="31"/>
      <c r="WZZ57" s="31"/>
      <c r="XAA57" s="31"/>
      <c r="XAB57" s="31"/>
      <c r="XAC57" s="31"/>
      <c r="XAD57" s="31"/>
      <c r="XAE57" s="31"/>
      <c r="XAF57" s="31"/>
      <c r="XAG57" s="31"/>
      <c r="XAH57" s="31"/>
      <c r="XAI57" s="31"/>
      <c r="XAJ57" s="31"/>
      <c r="XAK57" s="31"/>
      <c r="XAL57" s="31"/>
      <c r="XAM57" s="31"/>
      <c r="XAN57" s="31"/>
      <c r="XAO57" s="31"/>
      <c r="XAP57" s="31"/>
      <c r="XAQ57" s="31"/>
      <c r="XAR57" s="31"/>
      <c r="XAS57" s="31"/>
      <c r="XAT57" s="31"/>
      <c r="XAU57" s="31"/>
      <c r="XAV57" s="31"/>
      <c r="XAW57" s="31"/>
      <c r="XAX57" s="31"/>
      <c r="XAY57" s="31"/>
      <c r="XAZ57" s="31"/>
    </row>
    <row r="58" s="16" customFormat="1" ht="28.5" customHeight="1" spans="1:16276">
      <c r="A58" s="28">
        <v>54</v>
      </c>
      <c r="B58" s="28" t="s">
        <v>15</v>
      </c>
      <c r="C58" s="29" t="s">
        <v>68</v>
      </c>
      <c r="D58" s="28">
        <v>11</v>
      </c>
      <c r="E58" s="28">
        <f t="shared" si="0"/>
        <v>14901.15</v>
      </c>
      <c r="F58" s="28">
        <v>6</v>
      </c>
      <c r="G58" s="30">
        <f t="shared" si="1"/>
        <v>881.65</v>
      </c>
      <c r="H58" s="28">
        <f t="shared" si="2"/>
        <v>5289.9</v>
      </c>
      <c r="I58" s="28">
        <v>2.5</v>
      </c>
      <c r="J58" s="28">
        <f t="shared" si="3"/>
        <v>3844.5</v>
      </c>
      <c r="K58" s="28">
        <f t="shared" si="4"/>
        <v>9611.25</v>
      </c>
      <c r="L58" s="28"/>
      <c r="WZU58" s="31"/>
      <c r="WZV58" s="31"/>
      <c r="WZW58" s="31"/>
      <c r="WZX58" s="31"/>
      <c r="WZY58" s="31"/>
      <c r="WZZ58" s="31"/>
      <c r="XAA58" s="31"/>
      <c r="XAB58" s="31"/>
      <c r="XAC58" s="31"/>
      <c r="XAD58" s="31"/>
      <c r="XAE58" s="31"/>
      <c r="XAF58" s="31"/>
      <c r="XAG58" s="31"/>
      <c r="XAH58" s="31"/>
      <c r="XAI58" s="31"/>
      <c r="XAJ58" s="31"/>
      <c r="XAK58" s="31"/>
      <c r="XAL58" s="31"/>
      <c r="XAM58" s="31"/>
      <c r="XAN58" s="31"/>
      <c r="XAO58" s="31"/>
      <c r="XAP58" s="31"/>
      <c r="XAQ58" s="31"/>
      <c r="XAR58" s="31"/>
      <c r="XAS58" s="31"/>
      <c r="XAT58" s="31"/>
      <c r="XAU58" s="31"/>
      <c r="XAV58" s="31"/>
      <c r="XAW58" s="31"/>
      <c r="XAX58" s="31"/>
      <c r="XAY58" s="31"/>
      <c r="XAZ58" s="31"/>
    </row>
    <row r="59" s="16" customFormat="1" ht="28.5" customHeight="1" spans="1:16276">
      <c r="A59" s="28">
        <v>55</v>
      </c>
      <c r="B59" s="28" t="s">
        <v>15</v>
      </c>
      <c r="C59" s="29" t="s">
        <v>27</v>
      </c>
      <c r="D59" s="28">
        <v>5</v>
      </c>
      <c r="E59" s="28">
        <f t="shared" si="0"/>
        <v>6773.25</v>
      </c>
      <c r="F59" s="28">
        <v>6</v>
      </c>
      <c r="G59" s="30">
        <f t="shared" si="1"/>
        <v>400.75</v>
      </c>
      <c r="H59" s="28">
        <f t="shared" si="2"/>
        <v>2404.5</v>
      </c>
      <c r="I59" s="28">
        <v>2.5</v>
      </c>
      <c r="J59" s="28">
        <f t="shared" si="3"/>
        <v>1747.5</v>
      </c>
      <c r="K59" s="28">
        <f t="shared" si="4"/>
        <v>4368.75</v>
      </c>
      <c r="L59" s="28"/>
      <c r="WZU59" s="31"/>
      <c r="WZV59" s="31"/>
      <c r="WZW59" s="31"/>
      <c r="WZX59" s="31"/>
      <c r="WZY59" s="31"/>
      <c r="WZZ59" s="31"/>
      <c r="XAA59" s="31"/>
      <c r="XAB59" s="31"/>
      <c r="XAC59" s="31"/>
      <c r="XAD59" s="31"/>
      <c r="XAE59" s="31"/>
      <c r="XAF59" s="31"/>
      <c r="XAG59" s="31"/>
      <c r="XAH59" s="31"/>
      <c r="XAI59" s="31"/>
      <c r="XAJ59" s="31"/>
      <c r="XAK59" s="31"/>
      <c r="XAL59" s="31"/>
      <c r="XAM59" s="31"/>
      <c r="XAN59" s="31"/>
      <c r="XAO59" s="31"/>
      <c r="XAP59" s="31"/>
      <c r="XAQ59" s="31"/>
      <c r="XAR59" s="31"/>
      <c r="XAS59" s="31"/>
      <c r="XAT59" s="31"/>
      <c r="XAU59" s="31"/>
      <c r="XAV59" s="31"/>
      <c r="XAW59" s="31"/>
      <c r="XAX59" s="31"/>
      <c r="XAY59" s="31"/>
      <c r="XAZ59" s="31"/>
    </row>
    <row r="60" s="16" customFormat="1" ht="28.5" customHeight="1" spans="1:16276">
      <c r="A60" s="28">
        <v>56</v>
      </c>
      <c r="B60" s="28" t="s">
        <v>15</v>
      </c>
      <c r="C60" s="29" t="s">
        <v>69</v>
      </c>
      <c r="D60" s="28">
        <v>7</v>
      </c>
      <c r="E60" s="28">
        <f t="shared" si="0"/>
        <v>9482.55</v>
      </c>
      <c r="F60" s="28">
        <v>6</v>
      </c>
      <c r="G60" s="30">
        <f t="shared" si="1"/>
        <v>561.05</v>
      </c>
      <c r="H60" s="28">
        <f t="shared" si="2"/>
        <v>3366.3</v>
      </c>
      <c r="I60" s="28">
        <v>2.5</v>
      </c>
      <c r="J60" s="28">
        <f t="shared" si="3"/>
        <v>2446.5</v>
      </c>
      <c r="K60" s="28">
        <f t="shared" si="4"/>
        <v>6116.25</v>
      </c>
      <c r="L60" s="28"/>
      <c r="WZU60" s="31"/>
      <c r="WZV60" s="31"/>
      <c r="WZW60" s="31"/>
      <c r="WZX60" s="31"/>
      <c r="WZY60" s="31"/>
      <c r="WZZ60" s="31"/>
      <c r="XAA60" s="31"/>
      <c r="XAB60" s="31"/>
      <c r="XAC60" s="31"/>
      <c r="XAD60" s="31"/>
      <c r="XAE60" s="31"/>
      <c r="XAF60" s="31"/>
      <c r="XAG60" s="31"/>
      <c r="XAH60" s="31"/>
      <c r="XAI60" s="31"/>
      <c r="XAJ60" s="31"/>
      <c r="XAK60" s="31"/>
      <c r="XAL60" s="31"/>
      <c r="XAM60" s="31"/>
      <c r="XAN60" s="31"/>
      <c r="XAO60" s="31"/>
      <c r="XAP60" s="31"/>
      <c r="XAQ60" s="31"/>
      <c r="XAR60" s="31"/>
      <c r="XAS60" s="31"/>
      <c r="XAT60" s="31"/>
      <c r="XAU60" s="31"/>
      <c r="XAV60" s="31"/>
      <c r="XAW60" s="31"/>
      <c r="XAX60" s="31"/>
      <c r="XAY60" s="31"/>
      <c r="XAZ60" s="31"/>
    </row>
    <row r="61" s="16" customFormat="1" ht="28.5" customHeight="1" spans="1:16276">
      <c r="A61" s="28">
        <v>57</v>
      </c>
      <c r="B61" s="28" t="s">
        <v>15</v>
      </c>
      <c r="C61" s="29" t="s">
        <v>70</v>
      </c>
      <c r="D61" s="28">
        <v>3</v>
      </c>
      <c r="E61" s="28">
        <f t="shared" si="0"/>
        <v>4063.95</v>
      </c>
      <c r="F61" s="28">
        <v>6</v>
      </c>
      <c r="G61" s="30">
        <f t="shared" si="1"/>
        <v>240.45</v>
      </c>
      <c r="H61" s="28">
        <f t="shared" si="2"/>
        <v>1442.7</v>
      </c>
      <c r="I61" s="28">
        <v>2.5</v>
      </c>
      <c r="J61" s="28">
        <f t="shared" si="3"/>
        <v>1048.5</v>
      </c>
      <c r="K61" s="28">
        <f t="shared" si="4"/>
        <v>2621.25</v>
      </c>
      <c r="L61" s="28"/>
      <c r="WZU61" s="31"/>
      <c r="WZV61" s="31"/>
      <c r="WZW61" s="31"/>
      <c r="WZX61" s="31"/>
      <c r="WZY61" s="31"/>
      <c r="WZZ61" s="31"/>
      <c r="XAA61" s="31"/>
      <c r="XAB61" s="31"/>
      <c r="XAC61" s="31"/>
      <c r="XAD61" s="31"/>
      <c r="XAE61" s="31"/>
      <c r="XAF61" s="31"/>
      <c r="XAG61" s="31"/>
      <c r="XAH61" s="31"/>
      <c r="XAI61" s="31"/>
      <c r="XAJ61" s="31"/>
      <c r="XAK61" s="31"/>
      <c r="XAL61" s="31"/>
      <c r="XAM61" s="31"/>
      <c r="XAN61" s="31"/>
      <c r="XAO61" s="31"/>
      <c r="XAP61" s="31"/>
      <c r="XAQ61" s="31"/>
      <c r="XAR61" s="31"/>
      <c r="XAS61" s="31"/>
      <c r="XAT61" s="31"/>
      <c r="XAU61" s="31"/>
      <c r="XAV61" s="31"/>
      <c r="XAW61" s="31"/>
      <c r="XAX61" s="31"/>
      <c r="XAY61" s="31"/>
      <c r="XAZ61" s="31"/>
    </row>
    <row r="62" s="16" customFormat="1" ht="28.5" customHeight="1" spans="1:16276">
      <c r="A62" s="28">
        <v>58</v>
      </c>
      <c r="B62" s="28" t="s">
        <v>15</v>
      </c>
      <c r="C62" s="29" t="s">
        <v>71</v>
      </c>
      <c r="D62" s="28">
        <v>4</v>
      </c>
      <c r="E62" s="28">
        <f t="shared" si="0"/>
        <v>5418.6</v>
      </c>
      <c r="F62" s="28">
        <v>6</v>
      </c>
      <c r="G62" s="30">
        <f t="shared" si="1"/>
        <v>320.6</v>
      </c>
      <c r="H62" s="28">
        <f t="shared" si="2"/>
        <v>1923.6</v>
      </c>
      <c r="I62" s="28">
        <v>2.5</v>
      </c>
      <c r="J62" s="28">
        <f t="shared" si="3"/>
        <v>1398</v>
      </c>
      <c r="K62" s="28">
        <f t="shared" si="4"/>
        <v>3495</v>
      </c>
      <c r="L62" s="28"/>
      <c r="WZU62" s="31"/>
      <c r="WZV62" s="31"/>
      <c r="WZW62" s="31"/>
      <c r="WZX62" s="31"/>
      <c r="WZY62" s="31"/>
      <c r="WZZ62" s="31"/>
      <c r="XAA62" s="31"/>
      <c r="XAB62" s="31"/>
      <c r="XAC62" s="31"/>
      <c r="XAD62" s="31"/>
      <c r="XAE62" s="31"/>
      <c r="XAF62" s="31"/>
      <c r="XAG62" s="31"/>
      <c r="XAH62" s="31"/>
      <c r="XAI62" s="31"/>
      <c r="XAJ62" s="31"/>
      <c r="XAK62" s="31"/>
      <c r="XAL62" s="31"/>
      <c r="XAM62" s="31"/>
      <c r="XAN62" s="31"/>
      <c r="XAO62" s="31"/>
      <c r="XAP62" s="31"/>
      <c r="XAQ62" s="31"/>
      <c r="XAR62" s="31"/>
      <c r="XAS62" s="31"/>
      <c r="XAT62" s="31"/>
      <c r="XAU62" s="31"/>
      <c r="XAV62" s="31"/>
      <c r="XAW62" s="31"/>
      <c r="XAX62" s="31"/>
      <c r="XAY62" s="31"/>
      <c r="XAZ62" s="31"/>
    </row>
    <row r="63" s="16" customFormat="1" ht="28.5" customHeight="1" spans="1:16276">
      <c r="A63" s="28">
        <v>59</v>
      </c>
      <c r="B63" s="28" t="s">
        <v>15</v>
      </c>
      <c r="C63" s="29" t="s">
        <v>72</v>
      </c>
      <c r="D63" s="28">
        <v>9</v>
      </c>
      <c r="E63" s="28">
        <f t="shared" si="0"/>
        <v>12191.85</v>
      </c>
      <c r="F63" s="28">
        <v>6</v>
      </c>
      <c r="G63" s="30">
        <f t="shared" si="1"/>
        <v>721.35</v>
      </c>
      <c r="H63" s="28">
        <f t="shared" si="2"/>
        <v>4328.1</v>
      </c>
      <c r="I63" s="28">
        <v>2.5</v>
      </c>
      <c r="J63" s="28">
        <f t="shared" si="3"/>
        <v>3145.5</v>
      </c>
      <c r="K63" s="28">
        <f t="shared" si="4"/>
        <v>7863.75</v>
      </c>
      <c r="L63" s="28"/>
      <c r="WZU63" s="31"/>
      <c r="WZV63" s="31"/>
      <c r="WZW63" s="31"/>
      <c r="WZX63" s="31"/>
      <c r="WZY63" s="31"/>
      <c r="WZZ63" s="31"/>
      <c r="XAA63" s="31"/>
      <c r="XAB63" s="31"/>
      <c r="XAC63" s="31"/>
      <c r="XAD63" s="31"/>
      <c r="XAE63" s="31"/>
      <c r="XAF63" s="31"/>
      <c r="XAG63" s="31"/>
      <c r="XAH63" s="31"/>
      <c r="XAI63" s="31"/>
      <c r="XAJ63" s="31"/>
      <c r="XAK63" s="31"/>
      <c r="XAL63" s="31"/>
      <c r="XAM63" s="31"/>
      <c r="XAN63" s="31"/>
      <c r="XAO63" s="31"/>
      <c r="XAP63" s="31"/>
      <c r="XAQ63" s="31"/>
      <c r="XAR63" s="31"/>
      <c r="XAS63" s="31"/>
      <c r="XAT63" s="31"/>
      <c r="XAU63" s="31"/>
      <c r="XAV63" s="31"/>
      <c r="XAW63" s="31"/>
      <c r="XAX63" s="31"/>
      <c r="XAY63" s="31"/>
      <c r="XAZ63" s="31"/>
    </row>
    <row r="64" s="16" customFormat="1" ht="28.5" customHeight="1" spans="1:16276">
      <c r="A64" s="28">
        <v>60</v>
      </c>
      <c r="B64" s="28" t="s">
        <v>15</v>
      </c>
      <c r="C64" s="29" t="s">
        <v>73</v>
      </c>
      <c r="D64" s="28">
        <v>5</v>
      </c>
      <c r="E64" s="28">
        <f t="shared" si="0"/>
        <v>6773.25</v>
      </c>
      <c r="F64" s="28">
        <v>6</v>
      </c>
      <c r="G64" s="30">
        <f t="shared" si="1"/>
        <v>400.75</v>
      </c>
      <c r="H64" s="28">
        <f t="shared" si="2"/>
        <v>2404.5</v>
      </c>
      <c r="I64" s="28">
        <v>2.5</v>
      </c>
      <c r="J64" s="28">
        <f t="shared" si="3"/>
        <v>1747.5</v>
      </c>
      <c r="K64" s="28">
        <f t="shared" si="4"/>
        <v>4368.75</v>
      </c>
      <c r="L64" s="28"/>
      <c r="WZU64" s="31"/>
      <c r="WZV64" s="31"/>
      <c r="WZW64" s="31"/>
      <c r="WZX64" s="31"/>
      <c r="WZY64" s="31"/>
      <c r="WZZ64" s="31"/>
      <c r="XAA64" s="31"/>
      <c r="XAB64" s="31"/>
      <c r="XAC64" s="31"/>
      <c r="XAD64" s="31"/>
      <c r="XAE64" s="31"/>
      <c r="XAF64" s="31"/>
      <c r="XAG64" s="31"/>
      <c r="XAH64" s="31"/>
      <c r="XAI64" s="31"/>
      <c r="XAJ64" s="31"/>
      <c r="XAK64" s="31"/>
      <c r="XAL64" s="31"/>
      <c r="XAM64" s="31"/>
      <c r="XAN64" s="31"/>
      <c r="XAO64" s="31"/>
      <c r="XAP64" s="31"/>
      <c r="XAQ64" s="31"/>
      <c r="XAR64" s="31"/>
      <c r="XAS64" s="31"/>
      <c r="XAT64" s="31"/>
      <c r="XAU64" s="31"/>
      <c r="XAV64" s="31"/>
      <c r="XAW64" s="31"/>
      <c r="XAX64" s="31"/>
      <c r="XAY64" s="31"/>
      <c r="XAZ64" s="31"/>
    </row>
    <row r="65" s="16" customFormat="1" ht="28.5" customHeight="1" spans="1:16276">
      <c r="A65" s="28">
        <v>61</v>
      </c>
      <c r="B65" s="28" t="s">
        <v>15</v>
      </c>
      <c r="C65" s="29" t="s">
        <v>74</v>
      </c>
      <c r="D65" s="28">
        <v>4</v>
      </c>
      <c r="E65" s="28">
        <f t="shared" si="0"/>
        <v>5418.6</v>
      </c>
      <c r="F65" s="28">
        <v>6</v>
      </c>
      <c r="G65" s="30">
        <f t="shared" si="1"/>
        <v>320.6</v>
      </c>
      <c r="H65" s="28">
        <f t="shared" si="2"/>
        <v>1923.6</v>
      </c>
      <c r="I65" s="28">
        <v>2.5</v>
      </c>
      <c r="J65" s="28">
        <f t="shared" si="3"/>
        <v>1398</v>
      </c>
      <c r="K65" s="28">
        <f t="shared" si="4"/>
        <v>3495</v>
      </c>
      <c r="L65" s="28"/>
      <c r="WZU65" s="31"/>
      <c r="WZV65" s="31"/>
      <c r="WZW65" s="31"/>
      <c r="WZX65" s="31"/>
      <c r="WZY65" s="31"/>
      <c r="WZZ65" s="31"/>
      <c r="XAA65" s="31"/>
      <c r="XAB65" s="31"/>
      <c r="XAC65" s="31"/>
      <c r="XAD65" s="31"/>
      <c r="XAE65" s="31"/>
      <c r="XAF65" s="31"/>
      <c r="XAG65" s="31"/>
      <c r="XAH65" s="31"/>
      <c r="XAI65" s="31"/>
      <c r="XAJ65" s="31"/>
      <c r="XAK65" s="31"/>
      <c r="XAL65" s="31"/>
      <c r="XAM65" s="31"/>
      <c r="XAN65" s="31"/>
      <c r="XAO65" s="31"/>
      <c r="XAP65" s="31"/>
      <c r="XAQ65" s="31"/>
      <c r="XAR65" s="31"/>
      <c r="XAS65" s="31"/>
      <c r="XAT65" s="31"/>
      <c r="XAU65" s="31"/>
      <c r="XAV65" s="31"/>
      <c r="XAW65" s="31"/>
      <c r="XAX65" s="31"/>
      <c r="XAY65" s="31"/>
      <c r="XAZ65" s="31"/>
    </row>
    <row r="66" s="16" customFormat="1" ht="28.5" customHeight="1" spans="1:16276">
      <c r="A66" s="28">
        <v>62</v>
      </c>
      <c r="B66" s="28" t="s">
        <v>15</v>
      </c>
      <c r="C66" s="29" t="s">
        <v>66</v>
      </c>
      <c r="D66" s="28">
        <v>3</v>
      </c>
      <c r="E66" s="28">
        <f t="shared" si="0"/>
        <v>4063.95</v>
      </c>
      <c r="F66" s="28">
        <v>6</v>
      </c>
      <c r="G66" s="30">
        <f t="shared" si="1"/>
        <v>240.45</v>
      </c>
      <c r="H66" s="28">
        <f t="shared" si="2"/>
        <v>1442.7</v>
      </c>
      <c r="I66" s="28">
        <v>2.5</v>
      </c>
      <c r="J66" s="28">
        <f t="shared" si="3"/>
        <v>1048.5</v>
      </c>
      <c r="K66" s="28">
        <f t="shared" si="4"/>
        <v>2621.25</v>
      </c>
      <c r="L66" s="28"/>
      <c r="WZU66" s="31"/>
      <c r="WZV66" s="31"/>
      <c r="WZW66" s="31"/>
      <c r="WZX66" s="31"/>
      <c r="WZY66" s="31"/>
      <c r="WZZ66" s="31"/>
      <c r="XAA66" s="31"/>
      <c r="XAB66" s="31"/>
      <c r="XAC66" s="31"/>
      <c r="XAD66" s="31"/>
      <c r="XAE66" s="31"/>
      <c r="XAF66" s="31"/>
      <c r="XAG66" s="31"/>
      <c r="XAH66" s="31"/>
      <c r="XAI66" s="31"/>
      <c r="XAJ66" s="31"/>
      <c r="XAK66" s="31"/>
      <c r="XAL66" s="31"/>
      <c r="XAM66" s="31"/>
      <c r="XAN66" s="31"/>
      <c r="XAO66" s="31"/>
      <c r="XAP66" s="31"/>
      <c r="XAQ66" s="31"/>
      <c r="XAR66" s="31"/>
      <c r="XAS66" s="31"/>
      <c r="XAT66" s="31"/>
      <c r="XAU66" s="31"/>
      <c r="XAV66" s="31"/>
      <c r="XAW66" s="31"/>
      <c r="XAX66" s="31"/>
      <c r="XAY66" s="31"/>
      <c r="XAZ66" s="31"/>
    </row>
    <row r="67" s="16" customFormat="1" ht="28.5" customHeight="1" spans="1:16276">
      <c r="A67" s="28">
        <v>63</v>
      </c>
      <c r="B67" s="28" t="s">
        <v>15</v>
      </c>
      <c r="C67" s="29" t="s">
        <v>75</v>
      </c>
      <c r="D67" s="28">
        <v>5</v>
      </c>
      <c r="E67" s="28">
        <f t="shared" si="0"/>
        <v>6773.25</v>
      </c>
      <c r="F67" s="28">
        <v>6</v>
      </c>
      <c r="G67" s="30">
        <f t="shared" si="1"/>
        <v>400.75</v>
      </c>
      <c r="H67" s="28">
        <f t="shared" si="2"/>
        <v>2404.5</v>
      </c>
      <c r="I67" s="28">
        <v>2.5</v>
      </c>
      <c r="J67" s="28">
        <f t="shared" si="3"/>
        <v>1747.5</v>
      </c>
      <c r="K67" s="28">
        <f t="shared" si="4"/>
        <v>4368.75</v>
      </c>
      <c r="L67" s="28"/>
      <c r="WZU67" s="31"/>
      <c r="WZV67" s="31"/>
      <c r="WZW67" s="31"/>
      <c r="WZX67" s="31"/>
      <c r="WZY67" s="31"/>
      <c r="WZZ67" s="31"/>
      <c r="XAA67" s="31"/>
      <c r="XAB67" s="31"/>
      <c r="XAC67" s="31"/>
      <c r="XAD67" s="31"/>
      <c r="XAE67" s="31"/>
      <c r="XAF67" s="31"/>
      <c r="XAG67" s="31"/>
      <c r="XAH67" s="31"/>
      <c r="XAI67" s="31"/>
      <c r="XAJ67" s="31"/>
      <c r="XAK67" s="31"/>
      <c r="XAL67" s="31"/>
      <c r="XAM67" s="31"/>
      <c r="XAN67" s="31"/>
      <c r="XAO67" s="31"/>
      <c r="XAP67" s="31"/>
      <c r="XAQ67" s="31"/>
      <c r="XAR67" s="31"/>
      <c r="XAS67" s="31"/>
      <c r="XAT67" s="31"/>
      <c r="XAU67" s="31"/>
      <c r="XAV67" s="31"/>
      <c r="XAW67" s="31"/>
      <c r="XAX67" s="31"/>
      <c r="XAY67" s="31"/>
      <c r="XAZ67" s="31"/>
    </row>
    <row r="68" s="16" customFormat="1" ht="28.5" customHeight="1" spans="1:16276">
      <c r="A68" s="28">
        <v>64</v>
      </c>
      <c r="B68" s="28" t="s">
        <v>15</v>
      </c>
      <c r="C68" s="29" t="s">
        <v>76</v>
      </c>
      <c r="D68" s="28">
        <v>2</v>
      </c>
      <c r="E68" s="28">
        <f t="shared" si="0"/>
        <v>2709.3</v>
      </c>
      <c r="F68" s="28">
        <v>6</v>
      </c>
      <c r="G68" s="30">
        <f t="shared" si="1"/>
        <v>160.3</v>
      </c>
      <c r="H68" s="28">
        <f t="shared" si="2"/>
        <v>961.8</v>
      </c>
      <c r="I68" s="28">
        <v>2.5</v>
      </c>
      <c r="J68" s="28">
        <f t="shared" si="3"/>
        <v>699</v>
      </c>
      <c r="K68" s="28">
        <f t="shared" si="4"/>
        <v>1747.5</v>
      </c>
      <c r="L68" s="28"/>
      <c r="WZU68" s="31"/>
      <c r="WZV68" s="31"/>
      <c r="WZW68" s="31"/>
      <c r="WZX68" s="31"/>
      <c r="WZY68" s="31"/>
      <c r="WZZ68" s="31"/>
      <c r="XAA68" s="31"/>
      <c r="XAB68" s="31"/>
      <c r="XAC68" s="31"/>
      <c r="XAD68" s="31"/>
      <c r="XAE68" s="31"/>
      <c r="XAF68" s="31"/>
      <c r="XAG68" s="31"/>
      <c r="XAH68" s="31"/>
      <c r="XAI68" s="31"/>
      <c r="XAJ68" s="31"/>
      <c r="XAK68" s="31"/>
      <c r="XAL68" s="31"/>
      <c r="XAM68" s="31"/>
      <c r="XAN68" s="31"/>
      <c r="XAO68" s="31"/>
      <c r="XAP68" s="31"/>
      <c r="XAQ68" s="31"/>
      <c r="XAR68" s="31"/>
      <c r="XAS68" s="31"/>
      <c r="XAT68" s="31"/>
      <c r="XAU68" s="31"/>
      <c r="XAV68" s="31"/>
      <c r="XAW68" s="31"/>
      <c r="XAX68" s="31"/>
      <c r="XAY68" s="31"/>
      <c r="XAZ68" s="31"/>
    </row>
    <row r="69" s="16" customFormat="1" ht="28.5" customHeight="1" spans="1:16276">
      <c r="A69" s="28">
        <v>65</v>
      </c>
      <c r="B69" s="28" t="s">
        <v>15</v>
      </c>
      <c r="C69" s="29" t="s">
        <v>77</v>
      </c>
      <c r="D69" s="28">
        <v>1</v>
      </c>
      <c r="E69" s="28">
        <f t="shared" ref="E69:E132" si="5">F69*G69+I69*J69</f>
        <v>1354.65</v>
      </c>
      <c r="F69" s="28">
        <v>6</v>
      </c>
      <c r="G69" s="30">
        <f t="shared" ref="G69:G132" si="6">D69*80.15</f>
        <v>80.15</v>
      </c>
      <c r="H69" s="28">
        <f t="shared" ref="H69:H132" si="7">G69*F69</f>
        <v>480.9</v>
      </c>
      <c r="I69" s="28">
        <v>2.5</v>
      </c>
      <c r="J69" s="28">
        <f t="shared" ref="J69:J132" si="8">D69*349.5</f>
        <v>349.5</v>
      </c>
      <c r="K69" s="28">
        <f t="shared" ref="K69:K132" si="9">J69*I69</f>
        <v>873.75</v>
      </c>
      <c r="L69" s="28"/>
      <c r="WZU69" s="31"/>
      <c r="WZV69" s="31"/>
      <c r="WZW69" s="31"/>
      <c r="WZX69" s="31"/>
      <c r="WZY69" s="31"/>
      <c r="WZZ69" s="31"/>
      <c r="XAA69" s="31"/>
      <c r="XAB69" s="31"/>
      <c r="XAC69" s="31"/>
      <c r="XAD69" s="31"/>
      <c r="XAE69" s="31"/>
      <c r="XAF69" s="31"/>
      <c r="XAG69" s="31"/>
      <c r="XAH69" s="31"/>
      <c r="XAI69" s="31"/>
      <c r="XAJ69" s="31"/>
      <c r="XAK69" s="31"/>
      <c r="XAL69" s="31"/>
      <c r="XAM69" s="31"/>
      <c r="XAN69" s="31"/>
      <c r="XAO69" s="31"/>
      <c r="XAP69" s="31"/>
      <c r="XAQ69" s="31"/>
      <c r="XAR69" s="31"/>
      <c r="XAS69" s="31"/>
      <c r="XAT69" s="31"/>
      <c r="XAU69" s="31"/>
      <c r="XAV69" s="31"/>
      <c r="XAW69" s="31"/>
      <c r="XAX69" s="31"/>
      <c r="XAY69" s="31"/>
      <c r="XAZ69" s="31"/>
    </row>
    <row r="70" s="16" customFormat="1" ht="28.5" customHeight="1" spans="1:16276">
      <c r="A70" s="28">
        <v>66</v>
      </c>
      <c r="B70" s="28" t="s">
        <v>15</v>
      </c>
      <c r="C70" s="29" t="s">
        <v>78</v>
      </c>
      <c r="D70" s="28">
        <v>4</v>
      </c>
      <c r="E70" s="28">
        <f t="shared" si="5"/>
        <v>5418.6</v>
      </c>
      <c r="F70" s="28">
        <v>6</v>
      </c>
      <c r="G70" s="30">
        <f t="shared" si="6"/>
        <v>320.6</v>
      </c>
      <c r="H70" s="28">
        <f t="shared" si="7"/>
        <v>1923.6</v>
      </c>
      <c r="I70" s="28">
        <v>2.5</v>
      </c>
      <c r="J70" s="28">
        <f t="shared" si="8"/>
        <v>1398</v>
      </c>
      <c r="K70" s="28">
        <f t="shared" si="9"/>
        <v>3495</v>
      </c>
      <c r="L70" s="28"/>
      <c r="WZU70" s="31"/>
      <c r="WZV70" s="31"/>
      <c r="WZW70" s="31"/>
      <c r="WZX70" s="31"/>
      <c r="WZY70" s="31"/>
      <c r="WZZ70" s="31"/>
      <c r="XAA70" s="31"/>
      <c r="XAB70" s="31"/>
      <c r="XAC70" s="31"/>
      <c r="XAD70" s="31"/>
      <c r="XAE70" s="31"/>
      <c r="XAF70" s="31"/>
      <c r="XAG70" s="31"/>
      <c r="XAH70" s="31"/>
      <c r="XAI70" s="31"/>
      <c r="XAJ70" s="31"/>
      <c r="XAK70" s="31"/>
      <c r="XAL70" s="31"/>
      <c r="XAM70" s="31"/>
      <c r="XAN70" s="31"/>
      <c r="XAO70" s="31"/>
      <c r="XAP70" s="31"/>
      <c r="XAQ70" s="31"/>
      <c r="XAR70" s="31"/>
      <c r="XAS70" s="31"/>
      <c r="XAT70" s="31"/>
      <c r="XAU70" s="31"/>
      <c r="XAV70" s="31"/>
      <c r="XAW70" s="31"/>
      <c r="XAX70" s="31"/>
      <c r="XAY70" s="31"/>
      <c r="XAZ70" s="31"/>
    </row>
    <row r="71" s="16" customFormat="1" ht="28.5" customHeight="1" spans="1:16276">
      <c r="A71" s="28">
        <v>67</v>
      </c>
      <c r="B71" s="28" t="s">
        <v>15</v>
      </c>
      <c r="C71" s="29" t="s">
        <v>30</v>
      </c>
      <c r="D71" s="28">
        <v>3</v>
      </c>
      <c r="E71" s="28">
        <f t="shared" si="5"/>
        <v>4063.95</v>
      </c>
      <c r="F71" s="28">
        <v>6</v>
      </c>
      <c r="G71" s="30">
        <f t="shared" si="6"/>
        <v>240.45</v>
      </c>
      <c r="H71" s="28">
        <f t="shared" si="7"/>
        <v>1442.7</v>
      </c>
      <c r="I71" s="28">
        <v>2.5</v>
      </c>
      <c r="J71" s="28">
        <f t="shared" si="8"/>
        <v>1048.5</v>
      </c>
      <c r="K71" s="28">
        <f t="shared" si="9"/>
        <v>2621.25</v>
      </c>
      <c r="L71" s="28"/>
      <c r="WZU71" s="31"/>
      <c r="WZV71" s="31"/>
      <c r="WZW71" s="31"/>
      <c r="WZX71" s="31"/>
      <c r="WZY71" s="31"/>
      <c r="WZZ71" s="31"/>
      <c r="XAA71" s="31"/>
      <c r="XAB71" s="31"/>
      <c r="XAC71" s="31"/>
      <c r="XAD71" s="31"/>
      <c r="XAE71" s="31"/>
      <c r="XAF71" s="31"/>
      <c r="XAG71" s="31"/>
      <c r="XAH71" s="31"/>
      <c r="XAI71" s="31"/>
      <c r="XAJ71" s="31"/>
      <c r="XAK71" s="31"/>
      <c r="XAL71" s="31"/>
      <c r="XAM71" s="31"/>
      <c r="XAN71" s="31"/>
      <c r="XAO71" s="31"/>
      <c r="XAP71" s="31"/>
      <c r="XAQ71" s="31"/>
      <c r="XAR71" s="31"/>
      <c r="XAS71" s="31"/>
      <c r="XAT71" s="31"/>
      <c r="XAU71" s="31"/>
      <c r="XAV71" s="31"/>
      <c r="XAW71" s="31"/>
      <c r="XAX71" s="31"/>
      <c r="XAY71" s="31"/>
      <c r="XAZ71" s="31"/>
    </row>
    <row r="72" s="16" customFormat="1" ht="28.5" customHeight="1" spans="1:16276">
      <c r="A72" s="28">
        <v>68</v>
      </c>
      <c r="B72" s="28" t="s">
        <v>15</v>
      </c>
      <c r="C72" s="29" t="s">
        <v>79</v>
      </c>
      <c r="D72" s="28">
        <v>1</v>
      </c>
      <c r="E72" s="28">
        <f t="shared" si="5"/>
        <v>1354.65</v>
      </c>
      <c r="F72" s="28">
        <v>6</v>
      </c>
      <c r="G72" s="30">
        <f t="shared" si="6"/>
        <v>80.15</v>
      </c>
      <c r="H72" s="28">
        <f t="shared" si="7"/>
        <v>480.9</v>
      </c>
      <c r="I72" s="28">
        <v>2.5</v>
      </c>
      <c r="J72" s="28">
        <f t="shared" si="8"/>
        <v>349.5</v>
      </c>
      <c r="K72" s="28">
        <f t="shared" si="9"/>
        <v>873.75</v>
      </c>
      <c r="L72" s="28"/>
      <c r="WZU72" s="31"/>
      <c r="WZV72" s="31"/>
      <c r="WZW72" s="31"/>
      <c r="WZX72" s="31"/>
      <c r="WZY72" s="31"/>
      <c r="WZZ72" s="31"/>
      <c r="XAA72" s="31"/>
      <c r="XAB72" s="31"/>
      <c r="XAC72" s="31"/>
      <c r="XAD72" s="31"/>
      <c r="XAE72" s="31"/>
      <c r="XAF72" s="31"/>
      <c r="XAG72" s="31"/>
      <c r="XAH72" s="31"/>
      <c r="XAI72" s="31"/>
      <c r="XAJ72" s="31"/>
      <c r="XAK72" s="31"/>
      <c r="XAL72" s="31"/>
      <c r="XAM72" s="31"/>
      <c r="XAN72" s="31"/>
      <c r="XAO72" s="31"/>
      <c r="XAP72" s="31"/>
      <c r="XAQ72" s="31"/>
      <c r="XAR72" s="31"/>
      <c r="XAS72" s="31"/>
      <c r="XAT72" s="31"/>
      <c r="XAU72" s="31"/>
      <c r="XAV72" s="31"/>
      <c r="XAW72" s="31"/>
      <c r="XAX72" s="31"/>
      <c r="XAY72" s="31"/>
      <c r="XAZ72" s="31"/>
    </row>
    <row r="73" s="16" customFormat="1" ht="28.5" customHeight="1" spans="1:16276">
      <c r="A73" s="28">
        <v>69</v>
      </c>
      <c r="B73" s="28" t="s">
        <v>15</v>
      </c>
      <c r="C73" s="29" t="s">
        <v>80</v>
      </c>
      <c r="D73" s="28">
        <v>5</v>
      </c>
      <c r="E73" s="28">
        <f t="shared" si="5"/>
        <v>6773.25</v>
      </c>
      <c r="F73" s="28">
        <v>6</v>
      </c>
      <c r="G73" s="30">
        <f t="shared" si="6"/>
        <v>400.75</v>
      </c>
      <c r="H73" s="28">
        <f t="shared" si="7"/>
        <v>2404.5</v>
      </c>
      <c r="I73" s="28">
        <v>2.5</v>
      </c>
      <c r="J73" s="28">
        <f t="shared" si="8"/>
        <v>1747.5</v>
      </c>
      <c r="K73" s="28">
        <f t="shared" si="9"/>
        <v>4368.75</v>
      </c>
      <c r="L73" s="28"/>
      <c r="WZU73" s="31"/>
      <c r="WZV73" s="31"/>
      <c r="WZW73" s="31"/>
      <c r="WZX73" s="31"/>
      <c r="WZY73" s="31"/>
      <c r="WZZ73" s="31"/>
      <c r="XAA73" s="31"/>
      <c r="XAB73" s="31"/>
      <c r="XAC73" s="31"/>
      <c r="XAD73" s="31"/>
      <c r="XAE73" s="31"/>
      <c r="XAF73" s="31"/>
      <c r="XAG73" s="31"/>
      <c r="XAH73" s="31"/>
      <c r="XAI73" s="31"/>
      <c r="XAJ73" s="31"/>
      <c r="XAK73" s="31"/>
      <c r="XAL73" s="31"/>
      <c r="XAM73" s="31"/>
      <c r="XAN73" s="31"/>
      <c r="XAO73" s="31"/>
      <c r="XAP73" s="31"/>
      <c r="XAQ73" s="31"/>
      <c r="XAR73" s="31"/>
      <c r="XAS73" s="31"/>
      <c r="XAT73" s="31"/>
      <c r="XAU73" s="31"/>
      <c r="XAV73" s="31"/>
      <c r="XAW73" s="31"/>
      <c r="XAX73" s="31"/>
      <c r="XAY73" s="31"/>
      <c r="XAZ73" s="31"/>
    </row>
    <row r="74" s="16" customFormat="1" ht="28.5" customHeight="1" spans="1:16276">
      <c r="A74" s="28">
        <v>70</v>
      </c>
      <c r="B74" s="28" t="s">
        <v>15</v>
      </c>
      <c r="C74" s="29" t="s">
        <v>81</v>
      </c>
      <c r="D74" s="28">
        <v>4</v>
      </c>
      <c r="E74" s="28">
        <f t="shared" si="5"/>
        <v>5418.6</v>
      </c>
      <c r="F74" s="28">
        <v>6</v>
      </c>
      <c r="G74" s="30">
        <f t="shared" si="6"/>
        <v>320.6</v>
      </c>
      <c r="H74" s="28">
        <f t="shared" si="7"/>
        <v>1923.6</v>
      </c>
      <c r="I74" s="28">
        <v>2.5</v>
      </c>
      <c r="J74" s="28">
        <f t="shared" si="8"/>
        <v>1398</v>
      </c>
      <c r="K74" s="28">
        <f t="shared" si="9"/>
        <v>3495</v>
      </c>
      <c r="L74" s="28"/>
      <c r="WZU74" s="31"/>
      <c r="WZV74" s="31"/>
      <c r="WZW74" s="31"/>
      <c r="WZX74" s="31"/>
      <c r="WZY74" s="31"/>
      <c r="WZZ74" s="31"/>
      <c r="XAA74" s="31"/>
      <c r="XAB74" s="31"/>
      <c r="XAC74" s="31"/>
      <c r="XAD74" s="31"/>
      <c r="XAE74" s="31"/>
      <c r="XAF74" s="31"/>
      <c r="XAG74" s="31"/>
      <c r="XAH74" s="31"/>
      <c r="XAI74" s="31"/>
      <c r="XAJ74" s="31"/>
      <c r="XAK74" s="31"/>
      <c r="XAL74" s="31"/>
      <c r="XAM74" s="31"/>
      <c r="XAN74" s="31"/>
      <c r="XAO74" s="31"/>
      <c r="XAP74" s="31"/>
      <c r="XAQ74" s="31"/>
      <c r="XAR74" s="31"/>
      <c r="XAS74" s="31"/>
      <c r="XAT74" s="31"/>
      <c r="XAU74" s="31"/>
      <c r="XAV74" s="31"/>
      <c r="XAW74" s="31"/>
      <c r="XAX74" s="31"/>
      <c r="XAY74" s="31"/>
      <c r="XAZ74" s="31"/>
    </row>
    <row r="75" s="16" customFormat="1" ht="28.5" customHeight="1" spans="1:16276">
      <c r="A75" s="28">
        <v>71</v>
      </c>
      <c r="B75" s="28" t="s">
        <v>15</v>
      </c>
      <c r="C75" s="29" t="s">
        <v>62</v>
      </c>
      <c r="D75" s="28">
        <v>6</v>
      </c>
      <c r="E75" s="28">
        <f t="shared" si="5"/>
        <v>8127.9</v>
      </c>
      <c r="F75" s="28">
        <v>6</v>
      </c>
      <c r="G75" s="30">
        <f t="shared" si="6"/>
        <v>480.9</v>
      </c>
      <c r="H75" s="28">
        <f t="shared" si="7"/>
        <v>2885.4</v>
      </c>
      <c r="I75" s="28">
        <v>2.5</v>
      </c>
      <c r="J75" s="28">
        <f t="shared" si="8"/>
        <v>2097</v>
      </c>
      <c r="K75" s="28">
        <f t="shared" si="9"/>
        <v>5242.5</v>
      </c>
      <c r="L75" s="28"/>
      <c r="WZU75" s="31"/>
      <c r="WZV75" s="31"/>
      <c r="WZW75" s="31"/>
      <c r="WZX75" s="31"/>
      <c r="WZY75" s="31"/>
      <c r="WZZ75" s="31"/>
      <c r="XAA75" s="31"/>
      <c r="XAB75" s="31"/>
      <c r="XAC75" s="31"/>
      <c r="XAD75" s="31"/>
      <c r="XAE75" s="31"/>
      <c r="XAF75" s="31"/>
      <c r="XAG75" s="31"/>
      <c r="XAH75" s="31"/>
      <c r="XAI75" s="31"/>
      <c r="XAJ75" s="31"/>
      <c r="XAK75" s="31"/>
      <c r="XAL75" s="31"/>
      <c r="XAM75" s="31"/>
      <c r="XAN75" s="31"/>
      <c r="XAO75" s="31"/>
      <c r="XAP75" s="31"/>
      <c r="XAQ75" s="31"/>
      <c r="XAR75" s="31"/>
      <c r="XAS75" s="31"/>
      <c r="XAT75" s="31"/>
      <c r="XAU75" s="31"/>
      <c r="XAV75" s="31"/>
      <c r="XAW75" s="31"/>
      <c r="XAX75" s="31"/>
      <c r="XAY75" s="31"/>
      <c r="XAZ75" s="31"/>
    </row>
    <row r="76" s="16" customFormat="1" ht="28.5" customHeight="1" spans="1:16276">
      <c r="A76" s="28">
        <v>72</v>
      </c>
      <c r="B76" s="28" t="s">
        <v>15</v>
      </c>
      <c r="C76" s="29" t="s">
        <v>53</v>
      </c>
      <c r="D76" s="28">
        <v>5</v>
      </c>
      <c r="E76" s="28">
        <f t="shared" si="5"/>
        <v>6773.25</v>
      </c>
      <c r="F76" s="28">
        <v>6</v>
      </c>
      <c r="G76" s="30">
        <f t="shared" si="6"/>
        <v>400.75</v>
      </c>
      <c r="H76" s="28">
        <f t="shared" si="7"/>
        <v>2404.5</v>
      </c>
      <c r="I76" s="28">
        <v>2.5</v>
      </c>
      <c r="J76" s="28">
        <f t="shared" si="8"/>
        <v>1747.5</v>
      </c>
      <c r="K76" s="28">
        <f t="shared" si="9"/>
        <v>4368.75</v>
      </c>
      <c r="L76" s="28"/>
      <c r="WZU76" s="31"/>
      <c r="WZV76" s="31"/>
      <c r="WZW76" s="31"/>
      <c r="WZX76" s="31"/>
      <c r="WZY76" s="31"/>
      <c r="WZZ76" s="31"/>
      <c r="XAA76" s="31"/>
      <c r="XAB76" s="31"/>
      <c r="XAC76" s="31"/>
      <c r="XAD76" s="31"/>
      <c r="XAE76" s="31"/>
      <c r="XAF76" s="31"/>
      <c r="XAG76" s="31"/>
      <c r="XAH76" s="31"/>
      <c r="XAI76" s="31"/>
      <c r="XAJ76" s="31"/>
      <c r="XAK76" s="31"/>
      <c r="XAL76" s="31"/>
      <c r="XAM76" s="31"/>
      <c r="XAN76" s="31"/>
      <c r="XAO76" s="31"/>
      <c r="XAP76" s="31"/>
      <c r="XAQ76" s="31"/>
      <c r="XAR76" s="31"/>
      <c r="XAS76" s="31"/>
      <c r="XAT76" s="31"/>
      <c r="XAU76" s="31"/>
      <c r="XAV76" s="31"/>
      <c r="XAW76" s="31"/>
      <c r="XAX76" s="31"/>
      <c r="XAY76" s="31"/>
      <c r="XAZ76" s="31"/>
    </row>
    <row r="77" s="16" customFormat="1" ht="28.5" customHeight="1" spans="1:16276">
      <c r="A77" s="28">
        <v>73</v>
      </c>
      <c r="B77" s="28" t="s">
        <v>15</v>
      </c>
      <c r="C77" s="29" t="s">
        <v>82</v>
      </c>
      <c r="D77" s="28">
        <v>2</v>
      </c>
      <c r="E77" s="28">
        <f t="shared" si="5"/>
        <v>2709.3</v>
      </c>
      <c r="F77" s="28">
        <v>6</v>
      </c>
      <c r="G77" s="30">
        <f t="shared" si="6"/>
        <v>160.3</v>
      </c>
      <c r="H77" s="28">
        <f t="shared" si="7"/>
        <v>961.8</v>
      </c>
      <c r="I77" s="28">
        <v>2.5</v>
      </c>
      <c r="J77" s="28">
        <f t="shared" si="8"/>
        <v>699</v>
      </c>
      <c r="K77" s="28">
        <f t="shared" si="9"/>
        <v>1747.5</v>
      </c>
      <c r="L77" s="28"/>
      <c r="WZU77" s="31"/>
      <c r="WZV77" s="31"/>
      <c r="WZW77" s="31"/>
      <c r="WZX77" s="31"/>
      <c r="WZY77" s="31"/>
      <c r="WZZ77" s="31"/>
      <c r="XAA77" s="31"/>
      <c r="XAB77" s="31"/>
      <c r="XAC77" s="31"/>
      <c r="XAD77" s="31"/>
      <c r="XAE77" s="31"/>
      <c r="XAF77" s="31"/>
      <c r="XAG77" s="31"/>
      <c r="XAH77" s="31"/>
      <c r="XAI77" s="31"/>
      <c r="XAJ77" s="31"/>
      <c r="XAK77" s="31"/>
      <c r="XAL77" s="31"/>
      <c r="XAM77" s="31"/>
      <c r="XAN77" s="31"/>
      <c r="XAO77" s="31"/>
      <c r="XAP77" s="31"/>
      <c r="XAQ77" s="31"/>
      <c r="XAR77" s="31"/>
      <c r="XAS77" s="31"/>
      <c r="XAT77" s="31"/>
      <c r="XAU77" s="31"/>
      <c r="XAV77" s="31"/>
      <c r="XAW77" s="31"/>
      <c r="XAX77" s="31"/>
      <c r="XAY77" s="31"/>
      <c r="XAZ77" s="31"/>
    </row>
    <row r="78" s="16" customFormat="1" ht="28.5" customHeight="1" spans="1:16276">
      <c r="A78" s="28">
        <v>74</v>
      </c>
      <c r="B78" s="28" t="s">
        <v>15</v>
      </c>
      <c r="C78" s="29" t="s">
        <v>75</v>
      </c>
      <c r="D78" s="28">
        <v>3</v>
      </c>
      <c r="E78" s="28">
        <f t="shared" si="5"/>
        <v>4063.95</v>
      </c>
      <c r="F78" s="28">
        <v>6</v>
      </c>
      <c r="G78" s="30">
        <f t="shared" si="6"/>
        <v>240.45</v>
      </c>
      <c r="H78" s="28">
        <f t="shared" si="7"/>
        <v>1442.7</v>
      </c>
      <c r="I78" s="28">
        <v>2.5</v>
      </c>
      <c r="J78" s="28">
        <f t="shared" si="8"/>
        <v>1048.5</v>
      </c>
      <c r="K78" s="28">
        <f t="shared" si="9"/>
        <v>2621.25</v>
      </c>
      <c r="L78" s="28"/>
      <c r="WZU78" s="31"/>
      <c r="WZV78" s="31"/>
      <c r="WZW78" s="31"/>
      <c r="WZX78" s="31"/>
      <c r="WZY78" s="31"/>
      <c r="WZZ78" s="31"/>
      <c r="XAA78" s="31"/>
      <c r="XAB78" s="31"/>
      <c r="XAC78" s="31"/>
      <c r="XAD78" s="31"/>
      <c r="XAE78" s="31"/>
      <c r="XAF78" s="31"/>
      <c r="XAG78" s="31"/>
      <c r="XAH78" s="31"/>
      <c r="XAI78" s="31"/>
      <c r="XAJ78" s="31"/>
      <c r="XAK78" s="31"/>
      <c r="XAL78" s="31"/>
      <c r="XAM78" s="31"/>
      <c r="XAN78" s="31"/>
      <c r="XAO78" s="31"/>
      <c r="XAP78" s="31"/>
      <c r="XAQ78" s="31"/>
      <c r="XAR78" s="31"/>
      <c r="XAS78" s="31"/>
      <c r="XAT78" s="31"/>
      <c r="XAU78" s="31"/>
      <c r="XAV78" s="31"/>
      <c r="XAW78" s="31"/>
      <c r="XAX78" s="31"/>
      <c r="XAY78" s="31"/>
      <c r="XAZ78" s="31"/>
    </row>
    <row r="79" s="16" customFormat="1" ht="28.5" customHeight="1" spans="1:16276">
      <c r="A79" s="28">
        <v>75</v>
      </c>
      <c r="B79" s="28" t="s">
        <v>15</v>
      </c>
      <c r="C79" s="29" t="s">
        <v>83</v>
      </c>
      <c r="D79" s="28">
        <v>3</v>
      </c>
      <c r="E79" s="28">
        <f t="shared" si="5"/>
        <v>4063.95</v>
      </c>
      <c r="F79" s="28">
        <v>6</v>
      </c>
      <c r="G79" s="30">
        <f t="shared" si="6"/>
        <v>240.45</v>
      </c>
      <c r="H79" s="28">
        <f t="shared" si="7"/>
        <v>1442.7</v>
      </c>
      <c r="I79" s="28">
        <v>2.5</v>
      </c>
      <c r="J79" s="28">
        <f t="shared" si="8"/>
        <v>1048.5</v>
      </c>
      <c r="K79" s="28">
        <f t="shared" si="9"/>
        <v>2621.25</v>
      </c>
      <c r="L79" s="28"/>
      <c r="WZU79" s="31"/>
      <c r="WZV79" s="31"/>
      <c r="WZW79" s="31"/>
      <c r="WZX79" s="31"/>
      <c r="WZY79" s="31"/>
      <c r="WZZ79" s="31"/>
      <c r="XAA79" s="31"/>
      <c r="XAB79" s="31"/>
      <c r="XAC79" s="31"/>
      <c r="XAD79" s="31"/>
      <c r="XAE79" s="31"/>
      <c r="XAF79" s="31"/>
      <c r="XAG79" s="31"/>
      <c r="XAH79" s="31"/>
      <c r="XAI79" s="31"/>
      <c r="XAJ79" s="31"/>
      <c r="XAK79" s="31"/>
      <c r="XAL79" s="31"/>
      <c r="XAM79" s="31"/>
      <c r="XAN79" s="31"/>
      <c r="XAO79" s="31"/>
      <c r="XAP79" s="31"/>
      <c r="XAQ79" s="31"/>
      <c r="XAR79" s="31"/>
      <c r="XAS79" s="31"/>
      <c r="XAT79" s="31"/>
      <c r="XAU79" s="31"/>
      <c r="XAV79" s="31"/>
      <c r="XAW79" s="31"/>
      <c r="XAX79" s="31"/>
      <c r="XAY79" s="31"/>
      <c r="XAZ79" s="31"/>
    </row>
    <row r="80" s="16" customFormat="1" ht="28.5" customHeight="1" spans="1:16276">
      <c r="A80" s="28">
        <v>76</v>
      </c>
      <c r="B80" s="28" t="s">
        <v>15</v>
      </c>
      <c r="C80" s="29" t="s">
        <v>84</v>
      </c>
      <c r="D80" s="28">
        <v>4</v>
      </c>
      <c r="E80" s="28">
        <f t="shared" si="5"/>
        <v>5418.6</v>
      </c>
      <c r="F80" s="28">
        <v>6</v>
      </c>
      <c r="G80" s="30">
        <f t="shared" si="6"/>
        <v>320.6</v>
      </c>
      <c r="H80" s="28">
        <f t="shared" si="7"/>
        <v>1923.6</v>
      </c>
      <c r="I80" s="28">
        <v>2.5</v>
      </c>
      <c r="J80" s="28">
        <f t="shared" si="8"/>
        <v>1398</v>
      </c>
      <c r="K80" s="28">
        <f t="shared" si="9"/>
        <v>3495</v>
      </c>
      <c r="L80" s="28"/>
      <c r="WZU80" s="31"/>
      <c r="WZV80" s="31"/>
      <c r="WZW80" s="31"/>
      <c r="WZX80" s="31"/>
      <c r="WZY80" s="31"/>
      <c r="WZZ80" s="31"/>
      <c r="XAA80" s="31"/>
      <c r="XAB80" s="31"/>
      <c r="XAC80" s="31"/>
      <c r="XAD80" s="31"/>
      <c r="XAE80" s="31"/>
      <c r="XAF80" s="31"/>
      <c r="XAG80" s="31"/>
      <c r="XAH80" s="31"/>
      <c r="XAI80" s="31"/>
      <c r="XAJ80" s="31"/>
      <c r="XAK80" s="31"/>
      <c r="XAL80" s="31"/>
      <c r="XAM80" s="31"/>
      <c r="XAN80" s="31"/>
      <c r="XAO80" s="31"/>
      <c r="XAP80" s="31"/>
      <c r="XAQ80" s="31"/>
      <c r="XAR80" s="31"/>
      <c r="XAS80" s="31"/>
      <c r="XAT80" s="31"/>
      <c r="XAU80" s="31"/>
      <c r="XAV80" s="31"/>
      <c r="XAW80" s="31"/>
      <c r="XAX80" s="31"/>
      <c r="XAY80" s="31"/>
      <c r="XAZ80" s="31"/>
    </row>
    <row r="81" s="16" customFormat="1" ht="28.5" customHeight="1" spans="1:16276">
      <c r="A81" s="28">
        <v>77</v>
      </c>
      <c r="B81" s="28" t="s">
        <v>15</v>
      </c>
      <c r="C81" s="29" t="s">
        <v>85</v>
      </c>
      <c r="D81" s="28">
        <v>2</v>
      </c>
      <c r="E81" s="28">
        <f t="shared" si="5"/>
        <v>2709.3</v>
      </c>
      <c r="F81" s="28">
        <v>6</v>
      </c>
      <c r="G81" s="30">
        <f t="shared" si="6"/>
        <v>160.3</v>
      </c>
      <c r="H81" s="28">
        <f t="shared" si="7"/>
        <v>961.8</v>
      </c>
      <c r="I81" s="28">
        <v>2.5</v>
      </c>
      <c r="J81" s="28">
        <f t="shared" si="8"/>
        <v>699</v>
      </c>
      <c r="K81" s="28">
        <f t="shared" si="9"/>
        <v>1747.5</v>
      </c>
      <c r="L81" s="28"/>
      <c r="WZU81" s="31"/>
      <c r="WZV81" s="31"/>
      <c r="WZW81" s="31"/>
      <c r="WZX81" s="31"/>
      <c r="WZY81" s="31"/>
      <c r="WZZ81" s="31"/>
      <c r="XAA81" s="31"/>
      <c r="XAB81" s="31"/>
      <c r="XAC81" s="31"/>
      <c r="XAD81" s="31"/>
      <c r="XAE81" s="31"/>
      <c r="XAF81" s="31"/>
      <c r="XAG81" s="31"/>
      <c r="XAH81" s="31"/>
      <c r="XAI81" s="31"/>
      <c r="XAJ81" s="31"/>
      <c r="XAK81" s="31"/>
      <c r="XAL81" s="31"/>
      <c r="XAM81" s="31"/>
      <c r="XAN81" s="31"/>
      <c r="XAO81" s="31"/>
      <c r="XAP81" s="31"/>
      <c r="XAQ81" s="31"/>
      <c r="XAR81" s="31"/>
      <c r="XAS81" s="31"/>
      <c r="XAT81" s="31"/>
      <c r="XAU81" s="31"/>
      <c r="XAV81" s="31"/>
      <c r="XAW81" s="31"/>
      <c r="XAX81" s="31"/>
      <c r="XAY81" s="31"/>
      <c r="XAZ81" s="31"/>
    </row>
    <row r="82" s="16" customFormat="1" ht="28.5" customHeight="1" spans="1:16276">
      <c r="A82" s="28">
        <v>78</v>
      </c>
      <c r="B82" s="28" t="s">
        <v>15</v>
      </c>
      <c r="C82" s="29" t="s">
        <v>86</v>
      </c>
      <c r="D82" s="28">
        <v>3</v>
      </c>
      <c r="E82" s="28">
        <f t="shared" si="5"/>
        <v>4063.95</v>
      </c>
      <c r="F82" s="28">
        <v>6</v>
      </c>
      <c r="G82" s="30">
        <f t="shared" si="6"/>
        <v>240.45</v>
      </c>
      <c r="H82" s="28">
        <f t="shared" si="7"/>
        <v>1442.7</v>
      </c>
      <c r="I82" s="28">
        <v>2.5</v>
      </c>
      <c r="J82" s="28">
        <f t="shared" si="8"/>
        <v>1048.5</v>
      </c>
      <c r="K82" s="28">
        <f t="shared" si="9"/>
        <v>2621.25</v>
      </c>
      <c r="L82" s="28"/>
      <c r="WZU82" s="31"/>
      <c r="WZV82" s="31"/>
      <c r="WZW82" s="31"/>
      <c r="WZX82" s="31"/>
      <c r="WZY82" s="31"/>
      <c r="WZZ82" s="31"/>
      <c r="XAA82" s="31"/>
      <c r="XAB82" s="31"/>
      <c r="XAC82" s="31"/>
      <c r="XAD82" s="31"/>
      <c r="XAE82" s="31"/>
      <c r="XAF82" s="31"/>
      <c r="XAG82" s="31"/>
      <c r="XAH82" s="31"/>
      <c r="XAI82" s="31"/>
      <c r="XAJ82" s="31"/>
      <c r="XAK82" s="31"/>
      <c r="XAL82" s="31"/>
      <c r="XAM82" s="31"/>
      <c r="XAN82" s="31"/>
      <c r="XAO82" s="31"/>
      <c r="XAP82" s="31"/>
      <c r="XAQ82" s="31"/>
      <c r="XAR82" s="31"/>
      <c r="XAS82" s="31"/>
      <c r="XAT82" s="31"/>
      <c r="XAU82" s="31"/>
      <c r="XAV82" s="31"/>
      <c r="XAW82" s="31"/>
      <c r="XAX82" s="31"/>
      <c r="XAY82" s="31"/>
      <c r="XAZ82" s="31"/>
    </row>
    <row r="83" s="16" customFormat="1" ht="28.5" customHeight="1" spans="1:16276">
      <c r="A83" s="28">
        <v>79</v>
      </c>
      <c r="B83" s="28" t="s">
        <v>15</v>
      </c>
      <c r="C83" s="29" t="s">
        <v>87</v>
      </c>
      <c r="D83" s="28">
        <v>4</v>
      </c>
      <c r="E83" s="28">
        <f t="shared" si="5"/>
        <v>5418.6</v>
      </c>
      <c r="F83" s="28">
        <v>6</v>
      </c>
      <c r="G83" s="30">
        <f t="shared" si="6"/>
        <v>320.6</v>
      </c>
      <c r="H83" s="28">
        <f t="shared" si="7"/>
        <v>1923.6</v>
      </c>
      <c r="I83" s="28">
        <v>2.5</v>
      </c>
      <c r="J83" s="28">
        <f t="shared" si="8"/>
        <v>1398</v>
      </c>
      <c r="K83" s="28">
        <f t="shared" si="9"/>
        <v>3495</v>
      </c>
      <c r="L83" s="28"/>
      <c r="WZU83" s="31"/>
      <c r="WZV83" s="31"/>
      <c r="WZW83" s="31"/>
      <c r="WZX83" s="31"/>
      <c r="WZY83" s="31"/>
      <c r="WZZ83" s="31"/>
      <c r="XAA83" s="31"/>
      <c r="XAB83" s="31"/>
      <c r="XAC83" s="31"/>
      <c r="XAD83" s="31"/>
      <c r="XAE83" s="31"/>
      <c r="XAF83" s="31"/>
      <c r="XAG83" s="31"/>
      <c r="XAH83" s="31"/>
      <c r="XAI83" s="31"/>
      <c r="XAJ83" s="31"/>
      <c r="XAK83" s="31"/>
      <c r="XAL83" s="31"/>
      <c r="XAM83" s="31"/>
      <c r="XAN83" s="31"/>
      <c r="XAO83" s="31"/>
      <c r="XAP83" s="31"/>
      <c r="XAQ83" s="31"/>
      <c r="XAR83" s="31"/>
      <c r="XAS83" s="31"/>
      <c r="XAT83" s="31"/>
      <c r="XAU83" s="31"/>
      <c r="XAV83" s="31"/>
      <c r="XAW83" s="31"/>
      <c r="XAX83" s="31"/>
      <c r="XAY83" s="31"/>
      <c r="XAZ83" s="31"/>
    </row>
    <row r="84" s="16" customFormat="1" ht="28.5" customHeight="1" spans="1:16276">
      <c r="A84" s="28">
        <v>80</v>
      </c>
      <c r="B84" s="28" t="s">
        <v>15</v>
      </c>
      <c r="C84" s="29" t="s">
        <v>88</v>
      </c>
      <c r="D84" s="28">
        <v>3</v>
      </c>
      <c r="E84" s="28">
        <f t="shared" si="5"/>
        <v>4063.95</v>
      </c>
      <c r="F84" s="28">
        <v>6</v>
      </c>
      <c r="G84" s="30">
        <f t="shared" si="6"/>
        <v>240.45</v>
      </c>
      <c r="H84" s="28">
        <f t="shared" si="7"/>
        <v>1442.7</v>
      </c>
      <c r="I84" s="28">
        <v>2.5</v>
      </c>
      <c r="J84" s="28">
        <f t="shared" si="8"/>
        <v>1048.5</v>
      </c>
      <c r="K84" s="28">
        <f t="shared" si="9"/>
        <v>2621.25</v>
      </c>
      <c r="L84" s="28"/>
      <c r="WZU84" s="31"/>
      <c r="WZV84" s="31"/>
      <c r="WZW84" s="31"/>
      <c r="WZX84" s="31"/>
      <c r="WZY84" s="31"/>
      <c r="WZZ84" s="31"/>
      <c r="XAA84" s="31"/>
      <c r="XAB84" s="31"/>
      <c r="XAC84" s="31"/>
      <c r="XAD84" s="31"/>
      <c r="XAE84" s="31"/>
      <c r="XAF84" s="31"/>
      <c r="XAG84" s="31"/>
      <c r="XAH84" s="31"/>
      <c r="XAI84" s="31"/>
      <c r="XAJ84" s="31"/>
      <c r="XAK84" s="31"/>
      <c r="XAL84" s="31"/>
      <c r="XAM84" s="31"/>
      <c r="XAN84" s="31"/>
      <c r="XAO84" s="31"/>
      <c r="XAP84" s="31"/>
      <c r="XAQ84" s="31"/>
      <c r="XAR84" s="31"/>
      <c r="XAS84" s="31"/>
      <c r="XAT84" s="31"/>
      <c r="XAU84" s="31"/>
      <c r="XAV84" s="31"/>
      <c r="XAW84" s="31"/>
      <c r="XAX84" s="31"/>
      <c r="XAY84" s="31"/>
      <c r="XAZ84" s="31"/>
    </row>
    <row r="85" s="16" customFormat="1" ht="28.5" customHeight="1" spans="1:16276">
      <c r="A85" s="28">
        <v>81</v>
      </c>
      <c r="B85" s="28" t="s">
        <v>15</v>
      </c>
      <c r="C85" s="29" t="s">
        <v>89</v>
      </c>
      <c r="D85" s="28">
        <v>5</v>
      </c>
      <c r="E85" s="28">
        <f t="shared" si="5"/>
        <v>6773.25</v>
      </c>
      <c r="F85" s="28">
        <v>6</v>
      </c>
      <c r="G85" s="30">
        <f t="shared" si="6"/>
        <v>400.75</v>
      </c>
      <c r="H85" s="28">
        <f t="shared" si="7"/>
        <v>2404.5</v>
      </c>
      <c r="I85" s="28">
        <v>2.5</v>
      </c>
      <c r="J85" s="28">
        <f t="shared" si="8"/>
        <v>1747.5</v>
      </c>
      <c r="K85" s="28">
        <f t="shared" si="9"/>
        <v>4368.75</v>
      </c>
      <c r="L85" s="28"/>
      <c r="WZU85" s="31"/>
      <c r="WZV85" s="31"/>
      <c r="WZW85" s="31"/>
      <c r="WZX85" s="31"/>
      <c r="WZY85" s="31"/>
      <c r="WZZ85" s="31"/>
      <c r="XAA85" s="31"/>
      <c r="XAB85" s="31"/>
      <c r="XAC85" s="31"/>
      <c r="XAD85" s="31"/>
      <c r="XAE85" s="31"/>
      <c r="XAF85" s="31"/>
      <c r="XAG85" s="31"/>
      <c r="XAH85" s="31"/>
      <c r="XAI85" s="31"/>
      <c r="XAJ85" s="31"/>
      <c r="XAK85" s="31"/>
      <c r="XAL85" s="31"/>
      <c r="XAM85" s="31"/>
      <c r="XAN85" s="31"/>
      <c r="XAO85" s="31"/>
      <c r="XAP85" s="31"/>
      <c r="XAQ85" s="31"/>
      <c r="XAR85" s="31"/>
      <c r="XAS85" s="31"/>
      <c r="XAT85" s="31"/>
      <c r="XAU85" s="31"/>
      <c r="XAV85" s="31"/>
      <c r="XAW85" s="31"/>
      <c r="XAX85" s="31"/>
      <c r="XAY85" s="31"/>
      <c r="XAZ85" s="31"/>
    </row>
    <row r="86" s="16" customFormat="1" ht="28.5" customHeight="1" spans="1:16276">
      <c r="A86" s="28">
        <v>82</v>
      </c>
      <c r="B86" s="28" t="s">
        <v>15</v>
      </c>
      <c r="C86" s="29" t="s">
        <v>90</v>
      </c>
      <c r="D86" s="28">
        <v>4</v>
      </c>
      <c r="E86" s="28">
        <f t="shared" si="5"/>
        <v>5418.6</v>
      </c>
      <c r="F86" s="28">
        <v>6</v>
      </c>
      <c r="G86" s="30">
        <f t="shared" si="6"/>
        <v>320.6</v>
      </c>
      <c r="H86" s="28">
        <f t="shared" si="7"/>
        <v>1923.6</v>
      </c>
      <c r="I86" s="28">
        <v>2.5</v>
      </c>
      <c r="J86" s="28">
        <f t="shared" si="8"/>
        <v>1398</v>
      </c>
      <c r="K86" s="28">
        <f t="shared" si="9"/>
        <v>3495</v>
      </c>
      <c r="L86" s="28"/>
      <c r="WZU86" s="31"/>
      <c r="WZV86" s="31"/>
      <c r="WZW86" s="31"/>
      <c r="WZX86" s="31"/>
      <c r="WZY86" s="31"/>
      <c r="WZZ86" s="31"/>
      <c r="XAA86" s="31"/>
      <c r="XAB86" s="31"/>
      <c r="XAC86" s="31"/>
      <c r="XAD86" s="31"/>
      <c r="XAE86" s="31"/>
      <c r="XAF86" s="31"/>
      <c r="XAG86" s="31"/>
      <c r="XAH86" s="31"/>
      <c r="XAI86" s="31"/>
      <c r="XAJ86" s="31"/>
      <c r="XAK86" s="31"/>
      <c r="XAL86" s="31"/>
      <c r="XAM86" s="31"/>
      <c r="XAN86" s="31"/>
      <c r="XAO86" s="31"/>
      <c r="XAP86" s="31"/>
      <c r="XAQ86" s="31"/>
      <c r="XAR86" s="31"/>
      <c r="XAS86" s="31"/>
      <c r="XAT86" s="31"/>
      <c r="XAU86" s="31"/>
      <c r="XAV86" s="31"/>
      <c r="XAW86" s="31"/>
      <c r="XAX86" s="31"/>
      <c r="XAY86" s="31"/>
      <c r="XAZ86" s="31"/>
    </row>
    <row r="87" s="16" customFormat="1" ht="28.5" customHeight="1" spans="1:16276">
      <c r="A87" s="28">
        <v>83</v>
      </c>
      <c r="B87" s="28" t="s">
        <v>15</v>
      </c>
      <c r="C87" s="29" t="s">
        <v>91</v>
      </c>
      <c r="D87" s="28">
        <v>4</v>
      </c>
      <c r="E87" s="28">
        <f t="shared" si="5"/>
        <v>5418.6</v>
      </c>
      <c r="F87" s="28">
        <v>6</v>
      </c>
      <c r="G87" s="30">
        <f t="shared" si="6"/>
        <v>320.6</v>
      </c>
      <c r="H87" s="28">
        <f t="shared" si="7"/>
        <v>1923.6</v>
      </c>
      <c r="I87" s="28">
        <v>2.5</v>
      </c>
      <c r="J87" s="28">
        <f t="shared" si="8"/>
        <v>1398</v>
      </c>
      <c r="K87" s="28">
        <f t="shared" si="9"/>
        <v>3495</v>
      </c>
      <c r="L87" s="28"/>
      <c r="WZU87" s="31"/>
      <c r="WZV87" s="31"/>
      <c r="WZW87" s="31"/>
      <c r="WZX87" s="31"/>
      <c r="WZY87" s="31"/>
      <c r="WZZ87" s="31"/>
      <c r="XAA87" s="31"/>
      <c r="XAB87" s="31"/>
      <c r="XAC87" s="31"/>
      <c r="XAD87" s="31"/>
      <c r="XAE87" s="31"/>
      <c r="XAF87" s="31"/>
      <c r="XAG87" s="31"/>
      <c r="XAH87" s="31"/>
      <c r="XAI87" s="31"/>
      <c r="XAJ87" s="31"/>
      <c r="XAK87" s="31"/>
      <c r="XAL87" s="31"/>
      <c r="XAM87" s="31"/>
      <c r="XAN87" s="31"/>
      <c r="XAO87" s="31"/>
      <c r="XAP87" s="31"/>
      <c r="XAQ87" s="31"/>
      <c r="XAR87" s="31"/>
      <c r="XAS87" s="31"/>
      <c r="XAT87" s="31"/>
      <c r="XAU87" s="31"/>
      <c r="XAV87" s="31"/>
      <c r="XAW87" s="31"/>
      <c r="XAX87" s="31"/>
      <c r="XAY87" s="31"/>
      <c r="XAZ87" s="31"/>
    </row>
    <row r="88" s="16" customFormat="1" ht="28.5" customHeight="1" spans="1:16276">
      <c r="A88" s="28">
        <v>84</v>
      </c>
      <c r="B88" s="28" t="s">
        <v>15</v>
      </c>
      <c r="C88" s="29" t="s">
        <v>92</v>
      </c>
      <c r="D88" s="28">
        <v>3</v>
      </c>
      <c r="E88" s="28">
        <f t="shared" si="5"/>
        <v>4063.95</v>
      </c>
      <c r="F88" s="28">
        <v>6</v>
      </c>
      <c r="G88" s="30">
        <f t="shared" si="6"/>
        <v>240.45</v>
      </c>
      <c r="H88" s="28">
        <f t="shared" si="7"/>
        <v>1442.7</v>
      </c>
      <c r="I88" s="28">
        <v>2.5</v>
      </c>
      <c r="J88" s="28">
        <f t="shared" si="8"/>
        <v>1048.5</v>
      </c>
      <c r="K88" s="28">
        <f t="shared" si="9"/>
        <v>2621.25</v>
      </c>
      <c r="L88" s="28"/>
      <c r="WZU88" s="31"/>
      <c r="WZV88" s="31"/>
      <c r="WZW88" s="31"/>
      <c r="WZX88" s="31"/>
      <c r="WZY88" s="31"/>
      <c r="WZZ88" s="31"/>
      <c r="XAA88" s="31"/>
      <c r="XAB88" s="31"/>
      <c r="XAC88" s="31"/>
      <c r="XAD88" s="31"/>
      <c r="XAE88" s="31"/>
      <c r="XAF88" s="31"/>
      <c r="XAG88" s="31"/>
      <c r="XAH88" s="31"/>
      <c r="XAI88" s="31"/>
      <c r="XAJ88" s="31"/>
      <c r="XAK88" s="31"/>
      <c r="XAL88" s="31"/>
      <c r="XAM88" s="31"/>
      <c r="XAN88" s="31"/>
      <c r="XAO88" s="31"/>
      <c r="XAP88" s="31"/>
      <c r="XAQ88" s="31"/>
      <c r="XAR88" s="31"/>
      <c r="XAS88" s="31"/>
      <c r="XAT88" s="31"/>
      <c r="XAU88" s="31"/>
      <c r="XAV88" s="31"/>
      <c r="XAW88" s="31"/>
      <c r="XAX88" s="31"/>
      <c r="XAY88" s="31"/>
      <c r="XAZ88" s="31"/>
    </row>
    <row r="89" s="16" customFormat="1" ht="28.5" customHeight="1" spans="1:16276">
      <c r="A89" s="28">
        <v>85</v>
      </c>
      <c r="B89" s="28" t="s">
        <v>15</v>
      </c>
      <c r="C89" s="29" t="s">
        <v>93</v>
      </c>
      <c r="D89" s="28">
        <v>6</v>
      </c>
      <c r="E89" s="28">
        <f t="shared" si="5"/>
        <v>8127.9</v>
      </c>
      <c r="F89" s="28">
        <v>6</v>
      </c>
      <c r="G89" s="30">
        <f t="shared" si="6"/>
        <v>480.9</v>
      </c>
      <c r="H89" s="28">
        <f t="shared" si="7"/>
        <v>2885.4</v>
      </c>
      <c r="I89" s="28">
        <v>2.5</v>
      </c>
      <c r="J89" s="28">
        <f t="shared" si="8"/>
        <v>2097</v>
      </c>
      <c r="K89" s="28">
        <f t="shared" si="9"/>
        <v>5242.5</v>
      </c>
      <c r="L89" s="28"/>
      <c r="WZU89" s="31"/>
      <c r="WZV89" s="31"/>
      <c r="WZW89" s="31"/>
      <c r="WZX89" s="31"/>
      <c r="WZY89" s="31"/>
      <c r="WZZ89" s="31"/>
      <c r="XAA89" s="31"/>
      <c r="XAB89" s="31"/>
      <c r="XAC89" s="31"/>
      <c r="XAD89" s="31"/>
      <c r="XAE89" s="31"/>
      <c r="XAF89" s="31"/>
      <c r="XAG89" s="31"/>
      <c r="XAH89" s="31"/>
      <c r="XAI89" s="31"/>
      <c r="XAJ89" s="31"/>
      <c r="XAK89" s="31"/>
      <c r="XAL89" s="31"/>
      <c r="XAM89" s="31"/>
      <c r="XAN89" s="31"/>
      <c r="XAO89" s="31"/>
      <c r="XAP89" s="31"/>
      <c r="XAQ89" s="31"/>
      <c r="XAR89" s="31"/>
      <c r="XAS89" s="31"/>
      <c r="XAT89" s="31"/>
      <c r="XAU89" s="31"/>
      <c r="XAV89" s="31"/>
      <c r="XAW89" s="31"/>
      <c r="XAX89" s="31"/>
      <c r="XAY89" s="31"/>
      <c r="XAZ89" s="31"/>
    </row>
    <row r="90" s="16" customFormat="1" ht="28.5" customHeight="1" spans="1:16276">
      <c r="A90" s="28">
        <v>86</v>
      </c>
      <c r="B90" s="28" t="s">
        <v>15</v>
      </c>
      <c r="C90" s="29" t="s">
        <v>94</v>
      </c>
      <c r="D90" s="28">
        <v>6</v>
      </c>
      <c r="E90" s="28">
        <f t="shared" si="5"/>
        <v>8127.9</v>
      </c>
      <c r="F90" s="28">
        <v>6</v>
      </c>
      <c r="G90" s="30">
        <f t="shared" si="6"/>
        <v>480.9</v>
      </c>
      <c r="H90" s="28">
        <f t="shared" si="7"/>
        <v>2885.4</v>
      </c>
      <c r="I90" s="28">
        <v>2.5</v>
      </c>
      <c r="J90" s="28">
        <f t="shared" si="8"/>
        <v>2097</v>
      </c>
      <c r="K90" s="28">
        <f t="shared" si="9"/>
        <v>5242.5</v>
      </c>
      <c r="L90" s="28"/>
      <c r="WZU90" s="31"/>
      <c r="WZV90" s="31"/>
      <c r="WZW90" s="31"/>
      <c r="WZX90" s="31"/>
      <c r="WZY90" s="31"/>
      <c r="WZZ90" s="31"/>
      <c r="XAA90" s="31"/>
      <c r="XAB90" s="31"/>
      <c r="XAC90" s="31"/>
      <c r="XAD90" s="31"/>
      <c r="XAE90" s="31"/>
      <c r="XAF90" s="31"/>
      <c r="XAG90" s="31"/>
      <c r="XAH90" s="31"/>
      <c r="XAI90" s="31"/>
      <c r="XAJ90" s="31"/>
      <c r="XAK90" s="31"/>
      <c r="XAL90" s="31"/>
      <c r="XAM90" s="31"/>
      <c r="XAN90" s="31"/>
      <c r="XAO90" s="31"/>
      <c r="XAP90" s="31"/>
      <c r="XAQ90" s="31"/>
      <c r="XAR90" s="31"/>
      <c r="XAS90" s="31"/>
      <c r="XAT90" s="31"/>
      <c r="XAU90" s="31"/>
      <c r="XAV90" s="31"/>
      <c r="XAW90" s="31"/>
      <c r="XAX90" s="31"/>
      <c r="XAY90" s="31"/>
      <c r="XAZ90" s="31"/>
    </row>
    <row r="91" s="16" customFormat="1" ht="28.5" customHeight="1" spans="1:16276">
      <c r="A91" s="28">
        <v>87</v>
      </c>
      <c r="B91" s="28" t="s">
        <v>15</v>
      </c>
      <c r="C91" s="29" t="s">
        <v>95</v>
      </c>
      <c r="D91" s="28">
        <v>5</v>
      </c>
      <c r="E91" s="28">
        <f t="shared" si="5"/>
        <v>6773.25</v>
      </c>
      <c r="F91" s="28">
        <v>6</v>
      </c>
      <c r="G91" s="30">
        <f t="shared" si="6"/>
        <v>400.75</v>
      </c>
      <c r="H91" s="28">
        <f t="shared" si="7"/>
        <v>2404.5</v>
      </c>
      <c r="I91" s="28">
        <v>2.5</v>
      </c>
      <c r="J91" s="28">
        <f t="shared" si="8"/>
        <v>1747.5</v>
      </c>
      <c r="K91" s="28">
        <f t="shared" si="9"/>
        <v>4368.75</v>
      </c>
      <c r="L91" s="28"/>
      <c r="WZU91" s="31"/>
      <c r="WZV91" s="31"/>
      <c r="WZW91" s="31"/>
      <c r="WZX91" s="31"/>
      <c r="WZY91" s="31"/>
      <c r="WZZ91" s="31"/>
      <c r="XAA91" s="31"/>
      <c r="XAB91" s="31"/>
      <c r="XAC91" s="31"/>
      <c r="XAD91" s="31"/>
      <c r="XAE91" s="31"/>
      <c r="XAF91" s="31"/>
      <c r="XAG91" s="31"/>
      <c r="XAH91" s="31"/>
      <c r="XAI91" s="31"/>
      <c r="XAJ91" s="31"/>
      <c r="XAK91" s="31"/>
      <c r="XAL91" s="31"/>
      <c r="XAM91" s="31"/>
      <c r="XAN91" s="31"/>
      <c r="XAO91" s="31"/>
      <c r="XAP91" s="31"/>
      <c r="XAQ91" s="31"/>
      <c r="XAR91" s="31"/>
      <c r="XAS91" s="31"/>
      <c r="XAT91" s="31"/>
      <c r="XAU91" s="31"/>
      <c r="XAV91" s="31"/>
      <c r="XAW91" s="31"/>
      <c r="XAX91" s="31"/>
      <c r="XAY91" s="31"/>
      <c r="XAZ91" s="31"/>
    </row>
    <row r="92" s="16" customFormat="1" ht="28.5" customHeight="1" spans="1:16276">
      <c r="A92" s="28">
        <v>88</v>
      </c>
      <c r="B92" s="28" t="s">
        <v>15</v>
      </c>
      <c r="C92" s="29" t="s">
        <v>96</v>
      </c>
      <c r="D92" s="28">
        <v>9</v>
      </c>
      <c r="E92" s="28">
        <f t="shared" si="5"/>
        <v>12191.85</v>
      </c>
      <c r="F92" s="28">
        <v>6</v>
      </c>
      <c r="G92" s="30">
        <f t="shared" si="6"/>
        <v>721.35</v>
      </c>
      <c r="H92" s="28">
        <f t="shared" si="7"/>
        <v>4328.1</v>
      </c>
      <c r="I92" s="28">
        <v>2.5</v>
      </c>
      <c r="J92" s="28">
        <f t="shared" si="8"/>
        <v>3145.5</v>
      </c>
      <c r="K92" s="28">
        <f t="shared" si="9"/>
        <v>7863.75</v>
      </c>
      <c r="L92" s="28"/>
      <c r="WZU92" s="31"/>
      <c r="WZV92" s="31"/>
      <c r="WZW92" s="31"/>
      <c r="WZX92" s="31"/>
      <c r="WZY92" s="31"/>
      <c r="WZZ92" s="31"/>
      <c r="XAA92" s="31"/>
      <c r="XAB92" s="31"/>
      <c r="XAC92" s="31"/>
      <c r="XAD92" s="31"/>
      <c r="XAE92" s="31"/>
      <c r="XAF92" s="31"/>
      <c r="XAG92" s="31"/>
      <c r="XAH92" s="31"/>
      <c r="XAI92" s="31"/>
      <c r="XAJ92" s="31"/>
      <c r="XAK92" s="31"/>
      <c r="XAL92" s="31"/>
      <c r="XAM92" s="31"/>
      <c r="XAN92" s="31"/>
      <c r="XAO92" s="31"/>
      <c r="XAP92" s="31"/>
      <c r="XAQ92" s="31"/>
      <c r="XAR92" s="31"/>
      <c r="XAS92" s="31"/>
      <c r="XAT92" s="31"/>
      <c r="XAU92" s="31"/>
      <c r="XAV92" s="31"/>
      <c r="XAW92" s="31"/>
      <c r="XAX92" s="31"/>
      <c r="XAY92" s="31"/>
      <c r="XAZ92" s="31"/>
    </row>
    <row r="93" s="16" customFormat="1" ht="28.5" customHeight="1" spans="1:16276">
      <c r="A93" s="28">
        <v>89</v>
      </c>
      <c r="B93" s="28" t="s">
        <v>15</v>
      </c>
      <c r="C93" s="29" t="s">
        <v>97</v>
      </c>
      <c r="D93" s="28">
        <v>2</v>
      </c>
      <c r="E93" s="28">
        <f t="shared" si="5"/>
        <v>2709.3</v>
      </c>
      <c r="F93" s="28">
        <v>6</v>
      </c>
      <c r="G93" s="30">
        <f t="shared" si="6"/>
        <v>160.3</v>
      </c>
      <c r="H93" s="28">
        <f t="shared" si="7"/>
        <v>961.8</v>
      </c>
      <c r="I93" s="28">
        <v>2.5</v>
      </c>
      <c r="J93" s="28">
        <f t="shared" si="8"/>
        <v>699</v>
      </c>
      <c r="K93" s="28">
        <f t="shared" si="9"/>
        <v>1747.5</v>
      </c>
      <c r="L93" s="28"/>
      <c r="WZU93" s="31"/>
      <c r="WZV93" s="31"/>
      <c r="WZW93" s="31"/>
      <c r="WZX93" s="31"/>
      <c r="WZY93" s="31"/>
      <c r="WZZ93" s="31"/>
      <c r="XAA93" s="31"/>
      <c r="XAB93" s="31"/>
      <c r="XAC93" s="31"/>
      <c r="XAD93" s="31"/>
      <c r="XAE93" s="31"/>
      <c r="XAF93" s="31"/>
      <c r="XAG93" s="31"/>
      <c r="XAH93" s="31"/>
      <c r="XAI93" s="31"/>
      <c r="XAJ93" s="31"/>
      <c r="XAK93" s="31"/>
      <c r="XAL93" s="31"/>
      <c r="XAM93" s="31"/>
      <c r="XAN93" s="31"/>
      <c r="XAO93" s="31"/>
      <c r="XAP93" s="31"/>
      <c r="XAQ93" s="31"/>
      <c r="XAR93" s="31"/>
      <c r="XAS93" s="31"/>
      <c r="XAT93" s="31"/>
      <c r="XAU93" s="31"/>
      <c r="XAV93" s="31"/>
      <c r="XAW93" s="31"/>
      <c r="XAX93" s="31"/>
      <c r="XAY93" s="31"/>
      <c r="XAZ93" s="31"/>
    </row>
    <row r="94" s="16" customFormat="1" ht="28.5" customHeight="1" spans="1:16276">
      <c r="A94" s="28">
        <v>90</v>
      </c>
      <c r="B94" s="28" t="s">
        <v>15</v>
      </c>
      <c r="C94" s="29" t="s">
        <v>98</v>
      </c>
      <c r="D94" s="28">
        <v>4</v>
      </c>
      <c r="E94" s="28">
        <f t="shared" si="5"/>
        <v>5418.6</v>
      </c>
      <c r="F94" s="28">
        <v>6</v>
      </c>
      <c r="G94" s="30">
        <f t="shared" si="6"/>
        <v>320.6</v>
      </c>
      <c r="H94" s="28">
        <f t="shared" si="7"/>
        <v>1923.6</v>
      </c>
      <c r="I94" s="28">
        <v>2.5</v>
      </c>
      <c r="J94" s="28">
        <f t="shared" si="8"/>
        <v>1398</v>
      </c>
      <c r="K94" s="28">
        <f t="shared" si="9"/>
        <v>3495</v>
      </c>
      <c r="L94" s="28"/>
      <c r="WZU94" s="31"/>
      <c r="WZV94" s="31"/>
      <c r="WZW94" s="31"/>
      <c r="WZX94" s="31"/>
      <c r="WZY94" s="31"/>
      <c r="WZZ94" s="31"/>
      <c r="XAA94" s="31"/>
      <c r="XAB94" s="31"/>
      <c r="XAC94" s="31"/>
      <c r="XAD94" s="31"/>
      <c r="XAE94" s="31"/>
      <c r="XAF94" s="31"/>
      <c r="XAG94" s="31"/>
      <c r="XAH94" s="31"/>
      <c r="XAI94" s="31"/>
      <c r="XAJ94" s="31"/>
      <c r="XAK94" s="31"/>
      <c r="XAL94" s="31"/>
      <c r="XAM94" s="31"/>
      <c r="XAN94" s="31"/>
      <c r="XAO94" s="31"/>
      <c r="XAP94" s="31"/>
      <c r="XAQ94" s="31"/>
      <c r="XAR94" s="31"/>
      <c r="XAS94" s="31"/>
      <c r="XAT94" s="31"/>
      <c r="XAU94" s="31"/>
      <c r="XAV94" s="31"/>
      <c r="XAW94" s="31"/>
      <c r="XAX94" s="31"/>
      <c r="XAY94" s="31"/>
      <c r="XAZ94" s="31"/>
    </row>
    <row r="95" s="16" customFormat="1" ht="28.5" customHeight="1" spans="1:16276">
      <c r="A95" s="28">
        <v>91</v>
      </c>
      <c r="B95" s="28" t="s">
        <v>15</v>
      </c>
      <c r="C95" s="29" t="s">
        <v>99</v>
      </c>
      <c r="D95" s="28">
        <v>4</v>
      </c>
      <c r="E95" s="28">
        <f t="shared" si="5"/>
        <v>5418.6</v>
      </c>
      <c r="F95" s="28">
        <v>6</v>
      </c>
      <c r="G95" s="30">
        <f t="shared" si="6"/>
        <v>320.6</v>
      </c>
      <c r="H95" s="28">
        <f t="shared" si="7"/>
        <v>1923.6</v>
      </c>
      <c r="I95" s="28">
        <v>2.5</v>
      </c>
      <c r="J95" s="28">
        <f t="shared" si="8"/>
        <v>1398</v>
      </c>
      <c r="K95" s="28">
        <f t="shared" si="9"/>
        <v>3495</v>
      </c>
      <c r="L95" s="28"/>
      <c r="WZU95" s="31"/>
      <c r="WZV95" s="31"/>
      <c r="WZW95" s="31"/>
      <c r="WZX95" s="31"/>
      <c r="WZY95" s="31"/>
      <c r="WZZ95" s="31"/>
      <c r="XAA95" s="31"/>
      <c r="XAB95" s="31"/>
      <c r="XAC95" s="31"/>
      <c r="XAD95" s="31"/>
      <c r="XAE95" s="31"/>
      <c r="XAF95" s="31"/>
      <c r="XAG95" s="31"/>
      <c r="XAH95" s="31"/>
      <c r="XAI95" s="31"/>
      <c r="XAJ95" s="31"/>
      <c r="XAK95" s="31"/>
      <c r="XAL95" s="31"/>
      <c r="XAM95" s="31"/>
      <c r="XAN95" s="31"/>
      <c r="XAO95" s="31"/>
      <c r="XAP95" s="31"/>
      <c r="XAQ95" s="31"/>
      <c r="XAR95" s="31"/>
      <c r="XAS95" s="31"/>
      <c r="XAT95" s="31"/>
      <c r="XAU95" s="31"/>
      <c r="XAV95" s="31"/>
      <c r="XAW95" s="31"/>
      <c r="XAX95" s="31"/>
      <c r="XAY95" s="31"/>
      <c r="XAZ95" s="31"/>
    </row>
    <row r="96" s="16" customFormat="1" ht="28.5" customHeight="1" spans="1:16276">
      <c r="A96" s="28">
        <v>92</v>
      </c>
      <c r="B96" s="28" t="s">
        <v>15</v>
      </c>
      <c r="C96" s="29" t="s">
        <v>53</v>
      </c>
      <c r="D96" s="28">
        <v>3</v>
      </c>
      <c r="E96" s="28">
        <f t="shared" si="5"/>
        <v>4063.95</v>
      </c>
      <c r="F96" s="28">
        <v>6</v>
      </c>
      <c r="G96" s="30">
        <f t="shared" si="6"/>
        <v>240.45</v>
      </c>
      <c r="H96" s="28">
        <f t="shared" si="7"/>
        <v>1442.7</v>
      </c>
      <c r="I96" s="28">
        <v>2.5</v>
      </c>
      <c r="J96" s="28">
        <f t="shared" si="8"/>
        <v>1048.5</v>
      </c>
      <c r="K96" s="28">
        <f t="shared" si="9"/>
        <v>2621.25</v>
      </c>
      <c r="L96" s="28"/>
      <c r="WZU96" s="31"/>
      <c r="WZV96" s="31"/>
      <c r="WZW96" s="31"/>
      <c r="WZX96" s="31"/>
      <c r="WZY96" s="31"/>
      <c r="WZZ96" s="31"/>
      <c r="XAA96" s="31"/>
      <c r="XAB96" s="31"/>
      <c r="XAC96" s="31"/>
      <c r="XAD96" s="31"/>
      <c r="XAE96" s="31"/>
      <c r="XAF96" s="31"/>
      <c r="XAG96" s="31"/>
      <c r="XAH96" s="31"/>
      <c r="XAI96" s="31"/>
      <c r="XAJ96" s="31"/>
      <c r="XAK96" s="31"/>
      <c r="XAL96" s="31"/>
      <c r="XAM96" s="31"/>
      <c r="XAN96" s="31"/>
      <c r="XAO96" s="31"/>
      <c r="XAP96" s="31"/>
      <c r="XAQ96" s="31"/>
      <c r="XAR96" s="31"/>
      <c r="XAS96" s="31"/>
      <c r="XAT96" s="31"/>
      <c r="XAU96" s="31"/>
      <c r="XAV96" s="31"/>
      <c r="XAW96" s="31"/>
      <c r="XAX96" s="31"/>
      <c r="XAY96" s="31"/>
      <c r="XAZ96" s="31"/>
    </row>
    <row r="97" s="16" customFormat="1" ht="28.5" customHeight="1" spans="1:16276">
      <c r="A97" s="28">
        <v>93</v>
      </c>
      <c r="B97" s="28" t="s">
        <v>15</v>
      </c>
      <c r="C97" s="29" t="s">
        <v>100</v>
      </c>
      <c r="D97" s="28">
        <v>6</v>
      </c>
      <c r="E97" s="28">
        <f t="shared" si="5"/>
        <v>8127.9</v>
      </c>
      <c r="F97" s="28">
        <v>6</v>
      </c>
      <c r="G97" s="30">
        <f t="shared" si="6"/>
        <v>480.9</v>
      </c>
      <c r="H97" s="28">
        <f t="shared" si="7"/>
        <v>2885.4</v>
      </c>
      <c r="I97" s="28">
        <v>2.5</v>
      </c>
      <c r="J97" s="28">
        <f t="shared" si="8"/>
        <v>2097</v>
      </c>
      <c r="K97" s="28">
        <f t="shared" si="9"/>
        <v>5242.5</v>
      </c>
      <c r="L97" s="28"/>
      <c r="WZU97" s="31"/>
      <c r="WZV97" s="31"/>
      <c r="WZW97" s="31"/>
      <c r="WZX97" s="31"/>
      <c r="WZY97" s="31"/>
      <c r="WZZ97" s="31"/>
      <c r="XAA97" s="31"/>
      <c r="XAB97" s="31"/>
      <c r="XAC97" s="31"/>
      <c r="XAD97" s="31"/>
      <c r="XAE97" s="31"/>
      <c r="XAF97" s="31"/>
      <c r="XAG97" s="31"/>
      <c r="XAH97" s="31"/>
      <c r="XAI97" s="31"/>
      <c r="XAJ97" s="31"/>
      <c r="XAK97" s="31"/>
      <c r="XAL97" s="31"/>
      <c r="XAM97" s="31"/>
      <c r="XAN97" s="31"/>
      <c r="XAO97" s="31"/>
      <c r="XAP97" s="31"/>
      <c r="XAQ97" s="31"/>
      <c r="XAR97" s="31"/>
      <c r="XAS97" s="31"/>
      <c r="XAT97" s="31"/>
      <c r="XAU97" s="31"/>
      <c r="XAV97" s="31"/>
      <c r="XAW97" s="31"/>
      <c r="XAX97" s="31"/>
      <c r="XAY97" s="31"/>
      <c r="XAZ97" s="31"/>
    </row>
    <row r="98" s="16" customFormat="1" ht="28.5" customHeight="1" spans="1:16276">
      <c r="A98" s="28">
        <v>94</v>
      </c>
      <c r="B98" s="28" t="s">
        <v>15</v>
      </c>
      <c r="C98" s="29" t="s">
        <v>101</v>
      </c>
      <c r="D98" s="28">
        <v>3</v>
      </c>
      <c r="E98" s="28">
        <f t="shared" si="5"/>
        <v>4063.95</v>
      </c>
      <c r="F98" s="28">
        <v>6</v>
      </c>
      <c r="G98" s="30">
        <f t="shared" si="6"/>
        <v>240.45</v>
      </c>
      <c r="H98" s="28">
        <f t="shared" si="7"/>
        <v>1442.7</v>
      </c>
      <c r="I98" s="28">
        <v>2.5</v>
      </c>
      <c r="J98" s="28">
        <f t="shared" si="8"/>
        <v>1048.5</v>
      </c>
      <c r="K98" s="28">
        <f t="shared" si="9"/>
        <v>2621.25</v>
      </c>
      <c r="L98" s="28"/>
      <c r="WZU98" s="31"/>
      <c r="WZV98" s="31"/>
      <c r="WZW98" s="31"/>
      <c r="WZX98" s="31"/>
      <c r="WZY98" s="31"/>
      <c r="WZZ98" s="31"/>
      <c r="XAA98" s="31"/>
      <c r="XAB98" s="31"/>
      <c r="XAC98" s="31"/>
      <c r="XAD98" s="31"/>
      <c r="XAE98" s="31"/>
      <c r="XAF98" s="31"/>
      <c r="XAG98" s="31"/>
      <c r="XAH98" s="31"/>
      <c r="XAI98" s="31"/>
      <c r="XAJ98" s="31"/>
      <c r="XAK98" s="31"/>
      <c r="XAL98" s="31"/>
      <c r="XAM98" s="31"/>
      <c r="XAN98" s="31"/>
      <c r="XAO98" s="31"/>
      <c r="XAP98" s="31"/>
      <c r="XAQ98" s="31"/>
      <c r="XAR98" s="31"/>
      <c r="XAS98" s="31"/>
      <c r="XAT98" s="31"/>
      <c r="XAU98" s="31"/>
      <c r="XAV98" s="31"/>
      <c r="XAW98" s="31"/>
      <c r="XAX98" s="31"/>
      <c r="XAY98" s="31"/>
      <c r="XAZ98" s="31"/>
    </row>
    <row r="99" s="16" customFormat="1" ht="28.5" customHeight="1" spans="1:16276">
      <c r="A99" s="28">
        <v>95</v>
      </c>
      <c r="B99" s="28" t="s">
        <v>15</v>
      </c>
      <c r="C99" s="29" t="s">
        <v>38</v>
      </c>
      <c r="D99" s="28">
        <v>1</v>
      </c>
      <c r="E99" s="28">
        <f t="shared" si="5"/>
        <v>1354.65</v>
      </c>
      <c r="F99" s="28">
        <v>6</v>
      </c>
      <c r="G99" s="30">
        <f t="shared" si="6"/>
        <v>80.15</v>
      </c>
      <c r="H99" s="28">
        <f t="shared" si="7"/>
        <v>480.9</v>
      </c>
      <c r="I99" s="28">
        <v>2.5</v>
      </c>
      <c r="J99" s="28">
        <f t="shared" si="8"/>
        <v>349.5</v>
      </c>
      <c r="K99" s="28">
        <f t="shared" si="9"/>
        <v>873.75</v>
      </c>
      <c r="L99" s="28"/>
      <c r="WZU99" s="31"/>
      <c r="WZV99" s="31"/>
      <c r="WZW99" s="31"/>
      <c r="WZX99" s="31"/>
      <c r="WZY99" s="31"/>
      <c r="WZZ99" s="31"/>
      <c r="XAA99" s="31"/>
      <c r="XAB99" s="31"/>
      <c r="XAC99" s="31"/>
      <c r="XAD99" s="31"/>
      <c r="XAE99" s="31"/>
      <c r="XAF99" s="31"/>
      <c r="XAG99" s="31"/>
      <c r="XAH99" s="31"/>
      <c r="XAI99" s="31"/>
      <c r="XAJ99" s="31"/>
      <c r="XAK99" s="31"/>
      <c r="XAL99" s="31"/>
      <c r="XAM99" s="31"/>
      <c r="XAN99" s="31"/>
      <c r="XAO99" s="31"/>
      <c r="XAP99" s="31"/>
      <c r="XAQ99" s="31"/>
      <c r="XAR99" s="31"/>
      <c r="XAS99" s="31"/>
      <c r="XAT99" s="31"/>
      <c r="XAU99" s="31"/>
      <c r="XAV99" s="31"/>
      <c r="XAW99" s="31"/>
      <c r="XAX99" s="31"/>
      <c r="XAY99" s="31"/>
      <c r="XAZ99" s="31"/>
    </row>
    <row r="100" s="16" customFormat="1" ht="28.5" customHeight="1" spans="1:16276">
      <c r="A100" s="28">
        <v>96</v>
      </c>
      <c r="B100" s="28" t="s">
        <v>15</v>
      </c>
      <c r="C100" s="29" t="s">
        <v>102</v>
      </c>
      <c r="D100" s="28">
        <v>4</v>
      </c>
      <c r="E100" s="28">
        <f t="shared" si="5"/>
        <v>5418.6</v>
      </c>
      <c r="F100" s="28">
        <v>6</v>
      </c>
      <c r="G100" s="30">
        <f t="shared" si="6"/>
        <v>320.6</v>
      </c>
      <c r="H100" s="28">
        <f t="shared" si="7"/>
        <v>1923.6</v>
      </c>
      <c r="I100" s="28">
        <v>2.5</v>
      </c>
      <c r="J100" s="28">
        <f t="shared" si="8"/>
        <v>1398</v>
      </c>
      <c r="K100" s="28">
        <f t="shared" si="9"/>
        <v>3495</v>
      </c>
      <c r="L100" s="28"/>
      <c r="WZU100" s="31"/>
      <c r="WZV100" s="31"/>
      <c r="WZW100" s="31"/>
      <c r="WZX100" s="31"/>
      <c r="WZY100" s="31"/>
      <c r="WZZ100" s="31"/>
      <c r="XAA100" s="31"/>
      <c r="XAB100" s="31"/>
      <c r="XAC100" s="31"/>
      <c r="XAD100" s="31"/>
      <c r="XAE100" s="31"/>
      <c r="XAF100" s="31"/>
      <c r="XAG100" s="31"/>
      <c r="XAH100" s="31"/>
      <c r="XAI100" s="31"/>
      <c r="XAJ100" s="31"/>
      <c r="XAK100" s="31"/>
      <c r="XAL100" s="31"/>
      <c r="XAM100" s="31"/>
      <c r="XAN100" s="31"/>
      <c r="XAO100" s="31"/>
      <c r="XAP100" s="31"/>
      <c r="XAQ100" s="31"/>
      <c r="XAR100" s="31"/>
      <c r="XAS100" s="31"/>
      <c r="XAT100" s="31"/>
      <c r="XAU100" s="31"/>
      <c r="XAV100" s="31"/>
      <c r="XAW100" s="31"/>
      <c r="XAX100" s="31"/>
      <c r="XAY100" s="31"/>
      <c r="XAZ100" s="31"/>
    </row>
    <row r="101" s="16" customFormat="1" ht="28.5" customHeight="1" spans="1:16276">
      <c r="A101" s="28">
        <v>97</v>
      </c>
      <c r="B101" s="28" t="s">
        <v>15</v>
      </c>
      <c r="C101" s="29" t="s">
        <v>103</v>
      </c>
      <c r="D101" s="28">
        <v>3</v>
      </c>
      <c r="E101" s="28">
        <f t="shared" si="5"/>
        <v>4063.95</v>
      </c>
      <c r="F101" s="28">
        <v>6</v>
      </c>
      <c r="G101" s="30">
        <f t="shared" si="6"/>
        <v>240.45</v>
      </c>
      <c r="H101" s="28">
        <f t="shared" si="7"/>
        <v>1442.7</v>
      </c>
      <c r="I101" s="28">
        <v>2.5</v>
      </c>
      <c r="J101" s="28">
        <f t="shared" si="8"/>
        <v>1048.5</v>
      </c>
      <c r="K101" s="28">
        <f t="shared" si="9"/>
        <v>2621.25</v>
      </c>
      <c r="L101" s="28"/>
      <c r="WZU101" s="31"/>
      <c r="WZV101" s="31"/>
      <c r="WZW101" s="31"/>
      <c r="WZX101" s="31"/>
      <c r="WZY101" s="31"/>
      <c r="WZZ101" s="31"/>
      <c r="XAA101" s="31"/>
      <c r="XAB101" s="31"/>
      <c r="XAC101" s="31"/>
      <c r="XAD101" s="31"/>
      <c r="XAE101" s="31"/>
      <c r="XAF101" s="31"/>
      <c r="XAG101" s="31"/>
      <c r="XAH101" s="31"/>
      <c r="XAI101" s="31"/>
      <c r="XAJ101" s="31"/>
      <c r="XAK101" s="31"/>
      <c r="XAL101" s="31"/>
      <c r="XAM101" s="31"/>
      <c r="XAN101" s="31"/>
      <c r="XAO101" s="31"/>
      <c r="XAP101" s="31"/>
      <c r="XAQ101" s="31"/>
      <c r="XAR101" s="31"/>
      <c r="XAS101" s="31"/>
      <c r="XAT101" s="31"/>
      <c r="XAU101" s="31"/>
      <c r="XAV101" s="31"/>
      <c r="XAW101" s="31"/>
      <c r="XAX101" s="31"/>
      <c r="XAY101" s="31"/>
      <c r="XAZ101" s="31"/>
    </row>
    <row r="102" s="16" customFormat="1" ht="28.5" customHeight="1" spans="1:16276">
      <c r="A102" s="28">
        <v>98</v>
      </c>
      <c r="B102" s="28" t="s">
        <v>15</v>
      </c>
      <c r="C102" s="29" t="s">
        <v>104</v>
      </c>
      <c r="D102" s="28">
        <v>3</v>
      </c>
      <c r="E102" s="28">
        <f t="shared" si="5"/>
        <v>4063.95</v>
      </c>
      <c r="F102" s="28">
        <v>6</v>
      </c>
      <c r="G102" s="30">
        <f t="shared" si="6"/>
        <v>240.45</v>
      </c>
      <c r="H102" s="28">
        <f t="shared" si="7"/>
        <v>1442.7</v>
      </c>
      <c r="I102" s="28">
        <v>2.5</v>
      </c>
      <c r="J102" s="28">
        <f t="shared" si="8"/>
        <v>1048.5</v>
      </c>
      <c r="K102" s="28">
        <f t="shared" si="9"/>
        <v>2621.25</v>
      </c>
      <c r="L102" s="28"/>
      <c r="WZU102" s="31"/>
      <c r="WZV102" s="31"/>
      <c r="WZW102" s="31"/>
      <c r="WZX102" s="31"/>
      <c r="WZY102" s="31"/>
      <c r="WZZ102" s="31"/>
      <c r="XAA102" s="31"/>
      <c r="XAB102" s="31"/>
      <c r="XAC102" s="31"/>
      <c r="XAD102" s="31"/>
      <c r="XAE102" s="31"/>
      <c r="XAF102" s="31"/>
      <c r="XAG102" s="31"/>
      <c r="XAH102" s="31"/>
      <c r="XAI102" s="31"/>
      <c r="XAJ102" s="31"/>
      <c r="XAK102" s="31"/>
      <c r="XAL102" s="31"/>
      <c r="XAM102" s="31"/>
      <c r="XAN102" s="31"/>
      <c r="XAO102" s="31"/>
      <c r="XAP102" s="31"/>
      <c r="XAQ102" s="31"/>
      <c r="XAR102" s="31"/>
      <c r="XAS102" s="31"/>
      <c r="XAT102" s="31"/>
      <c r="XAU102" s="31"/>
      <c r="XAV102" s="31"/>
      <c r="XAW102" s="31"/>
      <c r="XAX102" s="31"/>
      <c r="XAY102" s="31"/>
      <c r="XAZ102" s="31"/>
    </row>
    <row r="103" s="16" customFormat="1" ht="28.5" customHeight="1" spans="1:16276">
      <c r="A103" s="28">
        <v>99</v>
      </c>
      <c r="B103" s="28" t="s">
        <v>15</v>
      </c>
      <c r="C103" s="29" t="s">
        <v>105</v>
      </c>
      <c r="D103" s="28">
        <v>5</v>
      </c>
      <c r="E103" s="28">
        <f t="shared" si="5"/>
        <v>6773.25</v>
      </c>
      <c r="F103" s="28">
        <v>6</v>
      </c>
      <c r="G103" s="30">
        <f t="shared" si="6"/>
        <v>400.75</v>
      </c>
      <c r="H103" s="28">
        <f t="shared" si="7"/>
        <v>2404.5</v>
      </c>
      <c r="I103" s="28">
        <v>2.5</v>
      </c>
      <c r="J103" s="28">
        <f t="shared" si="8"/>
        <v>1747.5</v>
      </c>
      <c r="K103" s="28">
        <f t="shared" si="9"/>
        <v>4368.75</v>
      </c>
      <c r="L103" s="28"/>
      <c r="WZU103" s="31"/>
      <c r="WZV103" s="31"/>
      <c r="WZW103" s="31"/>
      <c r="WZX103" s="31"/>
      <c r="WZY103" s="31"/>
      <c r="WZZ103" s="31"/>
      <c r="XAA103" s="31"/>
      <c r="XAB103" s="31"/>
      <c r="XAC103" s="31"/>
      <c r="XAD103" s="31"/>
      <c r="XAE103" s="31"/>
      <c r="XAF103" s="31"/>
      <c r="XAG103" s="31"/>
      <c r="XAH103" s="31"/>
      <c r="XAI103" s="31"/>
      <c r="XAJ103" s="31"/>
      <c r="XAK103" s="31"/>
      <c r="XAL103" s="31"/>
      <c r="XAM103" s="31"/>
      <c r="XAN103" s="31"/>
      <c r="XAO103" s="31"/>
      <c r="XAP103" s="31"/>
      <c r="XAQ103" s="31"/>
      <c r="XAR103" s="31"/>
      <c r="XAS103" s="31"/>
      <c r="XAT103" s="31"/>
      <c r="XAU103" s="31"/>
      <c r="XAV103" s="31"/>
      <c r="XAW103" s="31"/>
      <c r="XAX103" s="31"/>
      <c r="XAY103" s="31"/>
      <c r="XAZ103" s="31"/>
    </row>
    <row r="104" s="16" customFormat="1" ht="28.5" customHeight="1" spans="1:16276">
      <c r="A104" s="28">
        <v>100</v>
      </c>
      <c r="B104" s="28" t="s">
        <v>15</v>
      </c>
      <c r="C104" s="29" t="s">
        <v>106</v>
      </c>
      <c r="D104" s="28">
        <v>2</v>
      </c>
      <c r="E104" s="28">
        <f t="shared" si="5"/>
        <v>2709.3</v>
      </c>
      <c r="F104" s="28">
        <v>6</v>
      </c>
      <c r="G104" s="30">
        <f t="shared" si="6"/>
        <v>160.3</v>
      </c>
      <c r="H104" s="28">
        <f t="shared" si="7"/>
        <v>961.8</v>
      </c>
      <c r="I104" s="28">
        <v>2.5</v>
      </c>
      <c r="J104" s="28">
        <f t="shared" si="8"/>
        <v>699</v>
      </c>
      <c r="K104" s="28">
        <f t="shared" si="9"/>
        <v>1747.5</v>
      </c>
      <c r="L104" s="28"/>
      <c r="WZU104" s="31"/>
      <c r="WZV104" s="31"/>
      <c r="WZW104" s="31"/>
      <c r="WZX104" s="31"/>
      <c r="WZY104" s="31"/>
      <c r="WZZ104" s="31"/>
      <c r="XAA104" s="31"/>
      <c r="XAB104" s="31"/>
      <c r="XAC104" s="31"/>
      <c r="XAD104" s="31"/>
      <c r="XAE104" s="31"/>
      <c r="XAF104" s="31"/>
      <c r="XAG104" s="31"/>
      <c r="XAH104" s="31"/>
      <c r="XAI104" s="31"/>
      <c r="XAJ104" s="31"/>
      <c r="XAK104" s="31"/>
      <c r="XAL104" s="31"/>
      <c r="XAM104" s="31"/>
      <c r="XAN104" s="31"/>
      <c r="XAO104" s="31"/>
      <c r="XAP104" s="31"/>
      <c r="XAQ104" s="31"/>
      <c r="XAR104" s="31"/>
      <c r="XAS104" s="31"/>
      <c r="XAT104" s="31"/>
      <c r="XAU104" s="31"/>
      <c r="XAV104" s="31"/>
      <c r="XAW104" s="31"/>
      <c r="XAX104" s="31"/>
      <c r="XAY104" s="31"/>
      <c r="XAZ104" s="31"/>
    </row>
    <row r="105" s="16" customFormat="1" ht="28.5" customHeight="1" spans="1:16276">
      <c r="A105" s="28">
        <v>101</v>
      </c>
      <c r="B105" s="28" t="s">
        <v>15</v>
      </c>
      <c r="C105" s="29" t="s">
        <v>107</v>
      </c>
      <c r="D105" s="28">
        <v>4</v>
      </c>
      <c r="E105" s="28">
        <f t="shared" si="5"/>
        <v>5418.6</v>
      </c>
      <c r="F105" s="28">
        <v>6</v>
      </c>
      <c r="G105" s="30">
        <f t="shared" si="6"/>
        <v>320.6</v>
      </c>
      <c r="H105" s="28">
        <f t="shared" si="7"/>
        <v>1923.6</v>
      </c>
      <c r="I105" s="28">
        <v>2.5</v>
      </c>
      <c r="J105" s="28">
        <f t="shared" si="8"/>
        <v>1398</v>
      </c>
      <c r="K105" s="28">
        <f t="shared" si="9"/>
        <v>3495</v>
      </c>
      <c r="L105" s="28"/>
      <c r="WZU105" s="31"/>
      <c r="WZV105" s="31"/>
      <c r="WZW105" s="31"/>
      <c r="WZX105" s="31"/>
      <c r="WZY105" s="31"/>
      <c r="WZZ105" s="31"/>
      <c r="XAA105" s="31"/>
      <c r="XAB105" s="31"/>
      <c r="XAC105" s="31"/>
      <c r="XAD105" s="31"/>
      <c r="XAE105" s="31"/>
      <c r="XAF105" s="31"/>
      <c r="XAG105" s="31"/>
      <c r="XAH105" s="31"/>
      <c r="XAI105" s="31"/>
      <c r="XAJ105" s="31"/>
      <c r="XAK105" s="31"/>
      <c r="XAL105" s="31"/>
      <c r="XAM105" s="31"/>
      <c r="XAN105" s="31"/>
      <c r="XAO105" s="31"/>
      <c r="XAP105" s="31"/>
      <c r="XAQ105" s="31"/>
      <c r="XAR105" s="31"/>
      <c r="XAS105" s="31"/>
      <c r="XAT105" s="31"/>
      <c r="XAU105" s="31"/>
      <c r="XAV105" s="31"/>
      <c r="XAW105" s="31"/>
      <c r="XAX105" s="31"/>
      <c r="XAY105" s="31"/>
      <c r="XAZ105" s="31"/>
    </row>
    <row r="106" s="16" customFormat="1" ht="28.5" customHeight="1" spans="1:16276">
      <c r="A106" s="28">
        <v>102</v>
      </c>
      <c r="B106" s="28" t="s">
        <v>15</v>
      </c>
      <c r="C106" s="29" t="s">
        <v>108</v>
      </c>
      <c r="D106" s="28">
        <v>7</v>
      </c>
      <c r="E106" s="28">
        <f t="shared" si="5"/>
        <v>9482.55</v>
      </c>
      <c r="F106" s="28">
        <v>6</v>
      </c>
      <c r="G106" s="30">
        <f t="shared" si="6"/>
        <v>561.05</v>
      </c>
      <c r="H106" s="28">
        <f t="shared" si="7"/>
        <v>3366.3</v>
      </c>
      <c r="I106" s="28">
        <v>2.5</v>
      </c>
      <c r="J106" s="28">
        <f t="shared" si="8"/>
        <v>2446.5</v>
      </c>
      <c r="K106" s="28">
        <f t="shared" si="9"/>
        <v>6116.25</v>
      </c>
      <c r="L106" s="28"/>
      <c r="WZU106" s="31"/>
      <c r="WZV106" s="31"/>
      <c r="WZW106" s="31"/>
      <c r="WZX106" s="31"/>
      <c r="WZY106" s="31"/>
      <c r="WZZ106" s="31"/>
      <c r="XAA106" s="31"/>
      <c r="XAB106" s="31"/>
      <c r="XAC106" s="31"/>
      <c r="XAD106" s="31"/>
      <c r="XAE106" s="31"/>
      <c r="XAF106" s="31"/>
      <c r="XAG106" s="31"/>
      <c r="XAH106" s="31"/>
      <c r="XAI106" s="31"/>
      <c r="XAJ106" s="31"/>
      <c r="XAK106" s="31"/>
      <c r="XAL106" s="31"/>
      <c r="XAM106" s="31"/>
      <c r="XAN106" s="31"/>
      <c r="XAO106" s="31"/>
      <c r="XAP106" s="31"/>
      <c r="XAQ106" s="31"/>
      <c r="XAR106" s="31"/>
      <c r="XAS106" s="31"/>
      <c r="XAT106" s="31"/>
      <c r="XAU106" s="31"/>
      <c r="XAV106" s="31"/>
      <c r="XAW106" s="31"/>
      <c r="XAX106" s="31"/>
      <c r="XAY106" s="31"/>
      <c r="XAZ106" s="31"/>
    </row>
    <row r="107" s="16" customFormat="1" ht="28.5" customHeight="1" spans="1:16276">
      <c r="A107" s="28">
        <v>103</v>
      </c>
      <c r="B107" s="28" t="s">
        <v>15</v>
      </c>
      <c r="C107" s="29" t="s">
        <v>53</v>
      </c>
      <c r="D107" s="28">
        <v>9</v>
      </c>
      <c r="E107" s="28">
        <f t="shared" si="5"/>
        <v>12191.85</v>
      </c>
      <c r="F107" s="28">
        <v>6</v>
      </c>
      <c r="G107" s="30">
        <f t="shared" si="6"/>
        <v>721.35</v>
      </c>
      <c r="H107" s="28">
        <f t="shared" si="7"/>
        <v>4328.1</v>
      </c>
      <c r="I107" s="28">
        <v>2.5</v>
      </c>
      <c r="J107" s="28">
        <f t="shared" si="8"/>
        <v>3145.5</v>
      </c>
      <c r="K107" s="28">
        <f t="shared" si="9"/>
        <v>7863.75</v>
      </c>
      <c r="L107" s="28"/>
      <c r="WZU107" s="31"/>
      <c r="WZV107" s="31"/>
      <c r="WZW107" s="31"/>
      <c r="WZX107" s="31"/>
      <c r="WZY107" s="31"/>
      <c r="WZZ107" s="31"/>
      <c r="XAA107" s="31"/>
      <c r="XAB107" s="31"/>
      <c r="XAC107" s="31"/>
      <c r="XAD107" s="31"/>
      <c r="XAE107" s="31"/>
      <c r="XAF107" s="31"/>
      <c r="XAG107" s="31"/>
      <c r="XAH107" s="31"/>
      <c r="XAI107" s="31"/>
      <c r="XAJ107" s="31"/>
      <c r="XAK107" s="31"/>
      <c r="XAL107" s="31"/>
      <c r="XAM107" s="31"/>
      <c r="XAN107" s="31"/>
      <c r="XAO107" s="31"/>
      <c r="XAP107" s="31"/>
      <c r="XAQ107" s="31"/>
      <c r="XAR107" s="31"/>
      <c r="XAS107" s="31"/>
      <c r="XAT107" s="31"/>
      <c r="XAU107" s="31"/>
      <c r="XAV107" s="31"/>
      <c r="XAW107" s="31"/>
      <c r="XAX107" s="31"/>
      <c r="XAY107" s="31"/>
      <c r="XAZ107" s="31"/>
    </row>
    <row r="108" s="16" customFormat="1" ht="28.5" customHeight="1" spans="1:16276">
      <c r="A108" s="28">
        <v>104</v>
      </c>
      <c r="B108" s="28" t="s">
        <v>15</v>
      </c>
      <c r="C108" s="29" t="s">
        <v>109</v>
      </c>
      <c r="D108" s="28">
        <v>6</v>
      </c>
      <c r="E108" s="28">
        <f t="shared" si="5"/>
        <v>8127.9</v>
      </c>
      <c r="F108" s="28">
        <v>6</v>
      </c>
      <c r="G108" s="30">
        <f t="shared" si="6"/>
        <v>480.9</v>
      </c>
      <c r="H108" s="28">
        <f t="shared" si="7"/>
        <v>2885.4</v>
      </c>
      <c r="I108" s="28">
        <v>2.5</v>
      </c>
      <c r="J108" s="28">
        <f t="shared" si="8"/>
        <v>2097</v>
      </c>
      <c r="K108" s="28">
        <f t="shared" si="9"/>
        <v>5242.5</v>
      </c>
      <c r="L108" s="28"/>
      <c r="WZU108" s="31"/>
      <c r="WZV108" s="31"/>
      <c r="WZW108" s="31"/>
      <c r="WZX108" s="31"/>
      <c r="WZY108" s="31"/>
      <c r="WZZ108" s="31"/>
      <c r="XAA108" s="31"/>
      <c r="XAB108" s="31"/>
      <c r="XAC108" s="31"/>
      <c r="XAD108" s="31"/>
      <c r="XAE108" s="31"/>
      <c r="XAF108" s="31"/>
      <c r="XAG108" s="31"/>
      <c r="XAH108" s="31"/>
      <c r="XAI108" s="31"/>
      <c r="XAJ108" s="31"/>
      <c r="XAK108" s="31"/>
      <c r="XAL108" s="31"/>
      <c r="XAM108" s="31"/>
      <c r="XAN108" s="31"/>
      <c r="XAO108" s="31"/>
      <c r="XAP108" s="31"/>
      <c r="XAQ108" s="31"/>
      <c r="XAR108" s="31"/>
      <c r="XAS108" s="31"/>
      <c r="XAT108" s="31"/>
      <c r="XAU108" s="31"/>
      <c r="XAV108" s="31"/>
      <c r="XAW108" s="31"/>
      <c r="XAX108" s="31"/>
      <c r="XAY108" s="31"/>
      <c r="XAZ108" s="31"/>
    </row>
    <row r="109" s="16" customFormat="1" ht="28.5" customHeight="1" spans="1:16276">
      <c r="A109" s="28">
        <v>105</v>
      </c>
      <c r="B109" s="28" t="s">
        <v>15</v>
      </c>
      <c r="C109" s="29" t="s">
        <v>110</v>
      </c>
      <c r="D109" s="28">
        <v>6</v>
      </c>
      <c r="E109" s="28">
        <f t="shared" si="5"/>
        <v>8127.9</v>
      </c>
      <c r="F109" s="28">
        <v>6</v>
      </c>
      <c r="G109" s="30">
        <f t="shared" si="6"/>
        <v>480.9</v>
      </c>
      <c r="H109" s="28">
        <f t="shared" si="7"/>
        <v>2885.4</v>
      </c>
      <c r="I109" s="28">
        <v>2.5</v>
      </c>
      <c r="J109" s="28">
        <f t="shared" si="8"/>
        <v>2097</v>
      </c>
      <c r="K109" s="28">
        <f t="shared" si="9"/>
        <v>5242.5</v>
      </c>
      <c r="L109" s="28"/>
      <c r="WZU109" s="31"/>
      <c r="WZV109" s="31"/>
      <c r="WZW109" s="31"/>
      <c r="WZX109" s="31"/>
      <c r="WZY109" s="31"/>
      <c r="WZZ109" s="31"/>
      <c r="XAA109" s="31"/>
      <c r="XAB109" s="31"/>
      <c r="XAC109" s="31"/>
      <c r="XAD109" s="31"/>
      <c r="XAE109" s="31"/>
      <c r="XAF109" s="31"/>
      <c r="XAG109" s="31"/>
      <c r="XAH109" s="31"/>
      <c r="XAI109" s="31"/>
      <c r="XAJ109" s="31"/>
      <c r="XAK109" s="31"/>
      <c r="XAL109" s="31"/>
      <c r="XAM109" s="31"/>
      <c r="XAN109" s="31"/>
      <c r="XAO109" s="31"/>
      <c r="XAP109" s="31"/>
      <c r="XAQ109" s="31"/>
      <c r="XAR109" s="31"/>
      <c r="XAS109" s="31"/>
      <c r="XAT109" s="31"/>
      <c r="XAU109" s="31"/>
      <c r="XAV109" s="31"/>
      <c r="XAW109" s="31"/>
      <c r="XAX109" s="31"/>
      <c r="XAY109" s="31"/>
      <c r="XAZ109" s="31"/>
    </row>
    <row r="110" s="16" customFormat="1" ht="28.5" customHeight="1" spans="1:16276">
      <c r="A110" s="28">
        <v>106</v>
      </c>
      <c r="B110" s="28" t="s">
        <v>15</v>
      </c>
      <c r="C110" s="29" t="s">
        <v>111</v>
      </c>
      <c r="D110" s="28">
        <v>3</v>
      </c>
      <c r="E110" s="28">
        <f t="shared" si="5"/>
        <v>4063.95</v>
      </c>
      <c r="F110" s="28">
        <v>6</v>
      </c>
      <c r="G110" s="30">
        <f t="shared" si="6"/>
        <v>240.45</v>
      </c>
      <c r="H110" s="28">
        <f t="shared" si="7"/>
        <v>1442.7</v>
      </c>
      <c r="I110" s="28">
        <v>2.5</v>
      </c>
      <c r="J110" s="28">
        <f t="shared" si="8"/>
        <v>1048.5</v>
      </c>
      <c r="K110" s="28">
        <f t="shared" si="9"/>
        <v>2621.25</v>
      </c>
      <c r="L110" s="28"/>
      <c r="WZU110" s="31"/>
      <c r="WZV110" s="31"/>
      <c r="WZW110" s="31"/>
      <c r="WZX110" s="31"/>
      <c r="WZY110" s="31"/>
      <c r="WZZ110" s="31"/>
      <c r="XAA110" s="31"/>
      <c r="XAB110" s="31"/>
      <c r="XAC110" s="31"/>
      <c r="XAD110" s="31"/>
      <c r="XAE110" s="31"/>
      <c r="XAF110" s="31"/>
      <c r="XAG110" s="31"/>
      <c r="XAH110" s="31"/>
      <c r="XAI110" s="31"/>
      <c r="XAJ110" s="31"/>
      <c r="XAK110" s="31"/>
      <c r="XAL110" s="31"/>
      <c r="XAM110" s="31"/>
      <c r="XAN110" s="31"/>
      <c r="XAO110" s="31"/>
      <c r="XAP110" s="31"/>
      <c r="XAQ110" s="31"/>
      <c r="XAR110" s="31"/>
      <c r="XAS110" s="31"/>
      <c r="XAT110" s="31"/>
      <c r="XAU110" s="31"/>
      <c r="XAV110" s="31"/>
      <c r="XAW110" s="31"/>
      <c r="XAX110" s="31"/>
      <c r="XAY110" s="31"/>
      <c r="XAZ110" s="31"/>
    </row>
    <row r="111" s="16" customFormat="1" ht="28.5" customHeight="1" spans="1:16276">
      <c r="A111" s="28">
        <v>107</v>
      </c>
      <c r="B111" s="28" t="s">
        <v>15</v>
      </c>
      <c r="C111" s="29" t="s">
        <v>18</v>
      </c>
      <c r="D111" s="28">
        <v>7</v>
      </c>
      <c r="E111" s="28">
        <f t="shared" si="5"/>
        <v>9482.55</v>
      </c>
      <c r="F111" s="28">
        <v>6</v>
      </c>
      <c r="G111" s="30">
        <f t="shared" si="6"/>
        <v>561.05</v>
      </c>
      <c r="H111" s="28">
        <f t="shared" si="7"/>
        <v>3366.3</v>
      </c>
      <c r="I111" s="28">
        <v>2.5</v>
      </c>
      <c r="J111" s="28">
        <f t="shared" si="8"/>
        <v>2446.5</v>
      </c>
      <c r="K111" s="28">
        <f t="shared" si="9"/>
        <v>6116.25</v>
      </c>
      <c r="L111" s="28"/>
      <c r="WZU111" s="31"/>
      <c r="WZV111" s="31"/>
      <c r="WZW111" s="31"/>
      <c r="WZX111" s="31"/>
      <c r="WZY111" s="31"/>
      <c r="WZZ111" s="31"/>
      <c r="XAA111" s="31"/>
      <c r="XAB111" s="31"/>
      <c r="XAC111" s="31"/>
      <c r="XAD111" s="31"/>
      <c r="XAE111" s="31"/>
      <c r="XAF111" s="31"/>
      <c r="XAG111" s="31"/>
      <c r="XAH111" s="31"/>
      <c r="XAI111" s="31"/>
      <c r="XAJ111" s="31"/>
      <c r="XAK111" s="31"/>
      <c r="XAL111" s="31"/>
      <c r="XAM111" s="31"/>
      <c r="XAN111" s="31"/>
      <c r="XAO111" s="31"/>
      <c r="XAP111" s="31"/>
      <c r="XAQ111" s="31"/>
      <c r="XAR111" s="31"/>
      <c r="XAS111" s="31"/>
      <c r="XAT111" s="31"/>
      <c r="XAU111" s="31"/>
      <c r="XAV111" s="31"/>
      <c r="XAW111" s="31"/>
      <c r="XAX111" s="31"/>
      <c r="XAY111" s="31"/>
      <c r="XAZ111" s="31"/>
    </row>
    <row r="112" s="16" customFormat="1" ht="28.5" customHeight="1" spans="1:16276">
      <c r="A112" s="28">
        <v>108</v>
      </c>
      <c r="B112" s="28" t="s">
        <v>15</v>
      </c>
      <c r="C112" s="29" t="s">
        <v>112</v>
      </c>
      <c r="D112" s="28">
        <v>3</v>
      </c>
      <c r="E112" s="28">
        <f t="shared" si="5"/>
        <v>4063.95</v>
      </c>
      <c r="F112" s="28">
        <v>6</v>
      </c>
      <c r="G112" s="30">
        <f t="shared" si="6"/>
        <v>240.45</v>
      </c>
      <c r="H112" s="28">
        <f t="shared" si="7"/>
        <v>1442.7</v>
      </c>
      <c r="I112" s="28">
        <v>2.5</v>
      </c>
      <c r="J112" s="28">
        <f t="shared" si="8"/>
        <v>1048.5</v>
      </c>
      <c r="K112" s="28">
        <f t="shared" si="9"/>
        <v>2621.25</v>
      </c>
      <c r="L112" s="28"/>
      <c r="WZU112" s="31"/>
      <c r="WZV112" s="31"/>
      <c r="WZW112" s="31"/>
      <c r="WZX112" s="31"/>
      <c r="WZY112" s="31"/>
      <c r="WZZ112" s="31"/>
      <c r="XAA112" s="31"/>
      <c r="XAB112" s="31"/>
      <c r="XAC112" s="31"/>
      <c r="XAD112" s="31"/>
      <c r="XAE112" s="31"/>
      <c r="XAF112" s="31"/>
      <c r="XAG112" s="31"/>
      <c r="XAH112" s="31"/>
      <c r="XAI112" s="31"/>
      <c r="XAJ112" s="31"/>
      <c r="XAK112" s="31"/>
      <c r="XAL112" s="31"/>
      <c r="XAM112" s="31"/>
      <c r="XAN112" s="31"/>
      <c r="XAO112" s="31"/>
      <c r="XAP112" s="31"/>
      <c r="XAQ112" s="31"/>
      <c r="XAR112" s="31"/>
      <c r="XAS112" s="31"/>
      <c r="XAT112" s="31"/>
      <c r="XAU112" s="31"/>
      <c r="XAV112" s="31"/>
      <c r="XAW112" s="31"/>
      <c r="XAX112" s="31"/>
      <c r="XAY112" s="31"/>
      <c r="XAZ112" s="31"/>
    </row>
    <row r="113" s="16" customFormat="1" ht="28.5" customHeight="1" spans="1:16276">
      <c r="A113" s="28">
        <v>109</v>
      </c>
      <c r="B113" s="28" t="s">
        <v>15</v>
      </c>
      <c r="C113" s="29" t="s">
        <v>113</v>
      </c>
      <c r="D113" s="28">
        <v>7</v>
      </c>
      <c r="E113" s="28">
        <f t="shared" si="5"/>
        <v>9482.55</v>
      </c>
      <c r="F113" s="28">
        <v>6</v>
      </c>
      <c r="G113" s="30">
        <f t="shared" si="6"/>
        <v>561.05</v>
      </c>
      <c r="H113" s="28">
        <f t="shared" si="7"/>
        <v>3366.3</v>
      </c>
      <c r="I113" s="28">
        <v>2.5</v>
      </c>
      <c r="J113" s="28">
        <f t="shared" si="8"/>
        <v>2446.5</v>
      </c>
      <c r="K113" s="28">
        <f t="shared" si="9"/>
        <v>6116.25</v>
      </c>
      <c r="L113" s="28"/>
      <c r="WZU113" s="31"/>
      <c r="WZV113" s="31"/>
      <c r="WZW113" s="31"/>
      <c r="WZX113" s="31"/>
      <c r="WZY113" s="31"/>
      <c r="WZZ113" s="31"/>
      <c r="XAA113" s="31"/>
      <c r="XAB113" s="31"/>
      <c r="XAC113" s="31"/>
      <c r="XAD113" s="31"/>
      <c r="XAE113" s="31"/>
      <c r="XAF113" s="31"/>
      <c r="XAG113" s="31"/>
      <c r="XAH113" s="31"/>
      <c r="XAI113" s="31"/>
      <c r="XAJ113" s="31"/>
      <c r="XAK113" s="31"/>
      <c r="XAL113" s="31"/>
      <c r="XAM113" s="31"/>
      <c r="XAN113" s="31"/>
      <c r="XAO113" s="31"/>
      <c r="XAP113" s="31"/>
      <c r="XAQ113" s="31"/>
      <c r="XAR113" s="31"/>
      <c r="XAS113" s="31"/>
      <c r="XAT113" s="31"/>
      <c r="XAU113" s="31"/>
      <c r="XAV113" s="31"/>
      <c r="XAW113" s="31"/>
      <c r="XAX113" s="31"/>
      <c r="XAY113" s="31"/>
      <c r="XAZ113" s="31"/>
    </row>
    <row r="114" s="16" customFormat="1" ht="28.5" customHeight="1" spans="1:16276">
      <c r="A114" s="28">
        <v>110</v>
      </c>
      <c r="B114" s="28" t="s">
        <v>15</v>
      </c>
      <c r="C114" s="29" t="s">
        <v>71</v>
      </c>
      <c r="D114" s="28">
        <v>4</v>
      </c>
      <c r="E114" s="28">
        <f t="shared" si="5"/>
        <v>5418.6</v>
      </c>
      <c r="F114" s="28">
        <v>6</v>
      </c>
      <c r="G114" s="30">
        <f t="shared" si="6"/>
        <v>320.6</v>
      </c>
      <c r="H114" s="28">
        <f t="shared" si="7"/>
        <v>1923.6</v>
      </c>
      <c r="I114" s="28">
        <v>2.5</v>
      </c>
      <c r="J114" s="28">
        <f t="shared" si="8"/>
        <v>1398</v>
      </c>
      <c r="K114" s="28">
        <f t="shared" si="9"/>
        <v>3495</v>
      </c>
      <c r="L114" s="28"/>
      <c r="WZU114" s="31"/>
      <c r="WZV114" s="31"/>
      <c r="WZW114" s="31"/>
      <c r="WZX114" s="31"/>
      <c r="WZY114" s="31"/>
      <c r="WZZ114" s="31"/>
      <c r="XAA114" s="31"/>
      <c r="XAB114" s="31"/>
      <c r="XAC114" s="31"/>
      <c r="XAD114" s="31"/>
      <c r="XAE114" s="31"/>
      <c r="XAF114" s="31"/>
      <c r="XAG114" s="31"/>
      <c r="XAH114" s="31"/>
      <c r="XAI114" s="31"/>
      <c r="XAJ114" s="31"/>
      <c r="XAK114" s="31"/>
      <c r="XAL114" s="31"/>
      <c r="XAM114" s="31"/>
      <c r="XAN114" s="31"/>
      <c r="XAO114" s="31"/>
      <c r="XAP114" s="31"/>
      <c r="XAQ114" s="31"/>
      <c r="XAR114" s="31"/>
      <c r="XAS114" s="31"/>
      <c r="XAT114" s="31"/>
      <c r="XAU114" s="31"/>
      <c r="XAV114" s="31"/>
      <c r="XAW114" s="31"/>
      <c r="XAX114" s="31"/>
      <c r="XAY114" s="31"/>
      <c r="XAZ114" s="31"/>
    </row>
    <row r="115" s="16" customFormat="1" ht="28.5" customHeight="1" spans="1:16276">
      <c r="A115" s="28">
        <v>111</v>
      </c>
      <c r="B115" s="28" t="s">
        <v>15</v>
      </c>
      <c r="C115" s="29" t="s">
        <v>114</v>
      </c>
      <c r="D115" s="28">
        <v>3</v>
      </c>
      <c r="E115" s="28">
        <f t="shared" si="5"/>
        <v>4063.95</v>
      </c>
      <c r="F115" s="28">
        <v>6</v>
      </c>
      <c r="G115" s="30">
        <f t="shared" si="6"/>
        <v>240.45</v>
      </c>
      <c r="H115" s="28">
        <f t="shared" si="7"/>
        <v>1442.7</v>
      </c>
      <c r="I115" s="28">
        <v>2.5</v>
      </c>
      <c r="J115" s="28">
        <f t="shared" si="8"/>
        <v>1048.5</v>
      </c>
      <c r="K115" s="28">
        <f t="shared" si="9"/>
        <v>2621.25</v>
      </c>
      <c r="L115" s="28"/>
      <c r="WZU115" s="31"/>
      <c r="WZV115" s="31"/>
      <c r="WZW115" s="31"/>
      <c r="WZX115" s="31"/>
      <c r="WZY115" s="31"/>
      <c r="WZZ115" s="31"/>
      <c r="XAA115" s="31"/>
      <c r="XAB115" s="31"/>
      <c r="XAC115" s="31"/>
      <c r="XAD115" s="31"/>
      <c r="XAE115" s="31"/>
      <c r="XAF115" s="31"/>
      <c r="XAG115" s="31"/>
      <c r="XAH115" s="31"/>
      <c r="XAI115" s="31"/>
      <c r="XAJ115" s="31"/>
      <c r="XAK115" s="31"/>
      <c r="XAL115" s="31"/>
      <c r="XAM115" s="31"/>
      <c r="XAN115" s="31"/>
      <c r="XAO115" s="31"/>
      <c r="XAP115" s="31"/>
      <c r="XAQ115" s="31"/>
      <c r="XAR115" s="31"/>
      <c r="XAS115" s="31"/>
      <c r="XAT115" s="31"/>
      <c r="XAU115" s="31"/>
      <c r="XAV115" s="31"/>
      <c r="XAW115" s="31"/>
      <c r="XAX115" s="31"/>
      <c r="XAY115" s="31"/>
      <c r="XAZ115" s="31"/>
    </row>
    <row r="116" s="16" customFormat="1" ht="28.5" customHeight="1" spans="1:16276">
      <c r="A116" s="28">
        <v>112</v>
      </c>
      <c r="B116" s="28" t="s">
        <v>15</v>
      </c>
      <c r="C116" s="29" t="s">
        <v>115</v>
      </c>
      <c r="D116" s="28">
        <v>7</v>
      </c>
      <c r="E116" s="28">
        <f t="shared" si="5"/>
        <v>9482.55</v>
      </c>
      <c r="F116" s="28">
        <v>6</v>
      </c>
      <c r="G116" s="30">
        <f t="shared" si="6"/>
        <v>561.05</v>
      </c>
      <c r="H116" s="28">
        <f t="shared" si="7"/>
        <v>3366.3</v>
      </c>
      <c r="I116" s="28">
        <v>2.5</v>
      </c>
      <c r="J116" s="28">
        <f t="shared" si="8"/>
        <v>2446.5</v>
      </c>
      <c r="K116" s="28">
        <f t="shared" si="9"/>
        <v>6116.25</v>
      </c>
      <c r="L116" s="28"/>
      <c r="WZU116" s="31"/>
      <c r="WZV116" s="31"/>
      <c r="WZW116" s="31"/>
      <c r="WZX116" s="31"/>
      <c r="WZY116" s="31"/>
      <c r="WZZ116" s="31"/>
      <c r="XAA116" s="31"/>
      <c r="XAB116" s="31"/>
      <c r="XAC116" s="31"/>
      <c r="XAD116" s="31"/>
      <c r="XAE116" s="31"/>
      <c r="XAF116" s="31"/>
      <c r="XAG116" s="31"/>
      <c r="XAH116" s="31"/>
      <c r="XAI116" s="31"/>
      <c r="XAJ116" s="31"/>
      <c r="XAK116" s="31"/>
      <c r="XAL116" s="31"/>
      <c r="XAM116" s="31"/>
      <c r="XAN116" s="31"/>
      <c r="XAO116" s="31"/>
      <c r="XAP116" s="31"/>
      <c r="XAQ116" s="31"/>
      <c r="XAR116" s="31"/>
      <c r="XAS116" s="31"/>
      <c r="XAT116" s="31"/>
      <c r="XAU116" s="31"/>
      <c r="XAV116" s="31"/>
      <c r="XAW116" s="31"/>
      <c r="XAX116" s="31"/>
      <c r="XAY116" s="31"/>
      <c r="XAZ116" s="31"/>
    </row>
    <row r="117" s="16" customFormat="1" ht="28.5" customHeight="1" spans="1:16276">
      <c r="A117" s="28">
        <v>113</v>
      </c>
      <c r="B117" s="28" t="s">
        <v>15</v>
      </c>
      <c r="C117" s="29" t="s">
        <v>116</v>
      </c>
      <c r="D117" s="28">
        <v>6</v>
      </c>
      <c r="E117" s="28">
        <f t="shared" si="5"/>
        <v>8127.9</v>
      </c>
      <c r="F117" s="28">
        <v>6</v>
      </c>
      <c r="G117" s="30">
        <f t="shared" si="6"/>
        <v>480.9</v>
      </c>
      <c r="H117" s="28">
        <f t="shared" si="7"/>
        <v>2885.4</v>
      </c>
      <c r="I117" s="28">
        <v>2.5</v>
      </c>
      <c r="J117" s="28">
        <f t="shared" si="8"/>
        <v>2097</v>
      </c>
      <c r="K117" s="28">
        <f t="shared" si="9"/>
        <v>5242.5</v>
      </c>
      <c r="L117" s="28"/>
      <c r="WZU117" s="31"/>
      <c r="WZV117" s="31"/>
      <c r="WZW117" s="31"/>
      <c r="WZX117" s="31"/>
      <c r="WZY117" s="31"/>
      <c r="WZZ117" s="31"/>
      <c r="XAA117" s="31"/>
      <c r="XAB117" s="31"/>
      <c r="XAC117" s="31"/>
      <c r="XAD117" s="31"/>
      <c r="XAE117" s="31"/>
      <c r="XAF117" s="31"/>
      <c r="XAG117" s="31"/>
      <c r="XAH117" s="31"/>
      <c r="XAI117" s="31"/>
      <c r="XAJ117" s="31"/>
      <c r="XAK117" s="31"/>
      <c r="XAL117" s="31"/>
      <c r="XAM117" s="31"/>
      <c r="XAN117" s="31"/>
      <c r="XAO117" s="31"/>
      <c r="XAP117" s="31"/>
      <c r="XAQ117" s="31"/>
      <c r="XAR117" s="31"/>
      <c r="XAS117" s="31"/>
      <c r="XAT117" s="31"/>
      <c r="XAU117" s="31"/>
      <c r="XAV117" s="31"/>
      <c r="XAW117" s="31"/>
      <c r="XAX117" s="31"/>
      <c r="XAY117" s="31"/>
      <c r="XAZ117" s="31"/>
    </row>
    <row r="118" s="16" customFormat="1" ht="28.5" customHeight="1" spans="1:16276">
      <c r="A118" s="28">
        <v>114</v>
      </c>
      <c r="B118" s="28" t="s">
        <v>15</v>
      </c>
      <c r="C118" s="29" t="s">
        <v>117</v>
      </c>
      <c r="D118" s="28">
        <v>1</v>
      </c>
      <c r="E118" s="28">
        <f t="shared" si="5"/>
        <v>1354.65</v>
      </c>
      <c r="F118" s="28">
        <v>6</v>
      </c>
      <c r="G118" s="30">
        <f t="shared" si="6"/>
        <v>80.15</v>
      </c>
      <c r="H118" s="28">
        <f t="shared" si="7"/>
        <v>480.9</v>
      </c>
      <c r="I118" s="28">
        <v>2.5</v>
      </c>
      <c r="J118" s="28">
        <f t="shared" si="8"/>
        <v>349.5</v>
      </c>
      <c r="K118" s="28">
        <f t="shared" si="9"/>
        <v>873.75</v>
      </c>
      <c r="L118" s="28"/>
      <c r="WZU118" s="31"/>
      <c r="WZV118" s="31"/>
      <c r="WZW118" s="31"/>
      <c r="WZX118" s="31"/>
      <c r="WZY118" s="31"/>
      <c r="WZZ118" s="31"/>
      <c r="XAA118" s="31"/>
      <c r="XAB118" s="31"/>
      <c r="XAC118" s="31"/>
      <c r="XAD118" s="31"/>
      <c r="XAE118" s="31"/>
      <c r="XAF118" s="31"/>
      <c r="XAG118" s="31"/>
      <c r="XAH118" s="31"/>
      <c r="XAI118" s="31"/>
      <c r="XAJ118" s="31"/>
      <c r="XAK118" s="31"/>
      <c r="XAL118" s="31"/>
      <c r="XAM118" s="31"/>
      <c r="XAN118" s="31"/>
      <c r="XAO118" s="31"/>
      <c r="XAP118" s="31"/>
      <c r="XAQ118" s="31"/>
      <c r="XAR118" s="31"/>
      <c r="XAS118" s="31"/>
      <c r="XAT118" s="31"/>
      <c r="XAU118" s="31"/>
      <c r="XAV118" s="31"/>
      <c r="XAW118" s="31"/>
      <c r="XAX118" s="31"/>
      <c r="XAY118" s="31"/>
      <c r="XAZ118" s="31"/>
    </row>
    <row r="119" s="16" customFormat="1" ht="28.5" customHeight="1" spans="1:16276">
      <c r="A119" s="28">
        <v>115</v>
      </c>
      <c r="B119" s="28" t="s">
        <v>15</v>
      </c>
      <c r="C119" s="29" t="s">
        <v>118</v>
      </c>
      <c r="D119" s="28">
        <v>4</v>
      </c>
      <c r="E119" s="28">
        <f t="shared" si="5"/>
        <v>5418.6</v>
      </c>
      <c r="F119" s="28">
        <v>6</v>
      </c>
      <c r="G119" s="30">
        <f t="shared" si="6"/>
        <v>320.6</v>
      </c>
      <c r="H119" s="28">
        <f t="shared" si="7"/>
        <v>1923.6</v>
      </c>
      <c r="I119" s="28">
        <v>2.5</v>
      </c>
      <c r="J119" s="28">
        <f t="shared" si="8"/>
        <v>1398</v>
      </c>
      <c r="K119" s="28">
        <f t="shared" si="9"/>
        <v>3495</v>
      </c>
      <c r="L119" s="28"/>
      <c r="WZU119" s="31"/>
      <c r="WZV119" s="31"/>
      <c r="WZW119" s="31"/>
      <c r="WZX119" s="31"/>
      <c r="WZY119" s="31"/>
      <c r="WZZ119" s="31"/>
      <c r="XAA119" s="31"/>
      <c r="XAB119" s="31"/>
      <c r="XAC119" s="31"/>
      <c r="XAD119" s="31"/>
      <c r="XAE119" s="31"/>
      <c r="XAF119" s="31"/>
      <c r="XAG119" s="31"/>
      <c r="XAH119" s="31"/>
      <c r="XAI119" s="31"/>
      <c r="XAJ119" s="31"/>
      <c r="XAK119" s="31"/>
      <c r="XAL119" s="31"/>
      <c r="XAM119" s="31"/>
      <c r="XAN119" s="31"/>
      <c r="XAO119" s="31"/>
      <c r="XAP119" s="31"/>
      <c r="XAQ119" s="31"/>
      <c r="XAR119" s="31"/>
      <c r="XAS119" s="31"/>
      <c r="XAT119" s="31"/>
      <c r="XAU119" s="31"/>
      <c r="XAV119" s="31"/>
      <c r="XAW119" s="31"/>
      <c r="XAX119" s="31"/>
      <c r="XAY119" s="31"/>
      <c r="XAZ119" s="31"/>
    </row>
    <row r="120" s="16" customFormat="1" ht="28.5" customHeight="1" spans="1:16276">
      <c r="A120" s="28">
        <v>116</v>
      </c>
      <c r="B120" s="28" t="s">
        <v>15</v>
      </c>
      <c r="C120" s="29" t="s">
        <v>119</v>
      </c>
      <c r="D120" s="28">
        <v>4</v>
      </c>
      <c r="E120" s="28">
        <f t="shared" si="5"/>
        <v>5418.6</v>
      </c>
      <c r="F120" s="28">
        <v>6</v>
      </c>
      <c r="G120" s="30">
        <f t="shared" si="6"/>
        <v>320.6</v>
      </c>
      <c r="H120" s="28">
        <f t="shared" si="7"/>
        <v>1923.6</v>
      </c>
      <c r="I120" s="28">
        <v>2.5</v>
      </c>
      <c r="J120" s="28">
        <f t="shared" si="8"/>
        <v>1398</v>
      </c>
      <c r="K120" s="28">
        <f t="shared" si="9"/>
        <v>3495</v>
      </c>
      <c r="L120" s="28"/>
      <c r="WZU120" s="31"/>
      <c r="WZV120" s="31"/>
      <c r="WZW120" s="31"/>
      <c r="WZX120" s="31"/>
      <c r="WZY120" s="31"/>
      <c r="WZZ120" s="31"/>
      <c r="XAA120" s="31"/>
      <c r="XAB120" s="31"/>
      <c r="XAC120" s="31"/>
      <c r="XAD120" s="31"/>
      <c r="XAE120" s="31"/>
      <c r="XAF120" s="31"/>
      <c r="XAG120" s="31"/>
      <c r="XAH120" s="31"/>
      <c r="XAI120" s="31"/>
      <c r="XAJ120" s="31"/>
      <c r="XAK120" s="31"/>
      <c r="XAL120" s="31"/>
      <c r="XAM120" s="31"/>
      <c r="XAN120" s="31"/>
      <c r="XAO120" s="31"/>
      <c r="XAP120" s="31"/>
      <c r="XAQ120" s="31"/>
      <c r="XAR120" s="31"/>
      <c r="XAS120" s="31"/>
      <c r="XAT120" s="31"/>
      <c r="XAU120" s="31"/>
      <c r="XAV120" s="31"/>
      <c r="XAW120" s="31"/>
      <c r="XAX120" s="31"/>
      <c r="XAY120" s="31"/>
      <c r="XAZ120" s="31"/>
    </row>
    <row r="121" s="16" customFormat="1" ht="28.5" customHeight="1" spans="1:16276">
      <c r="A121" s="28">
        <v>117</v>
      </c>
      <c r="B121" s="28" t="s">
        <v>15</v>
      </c>
      <c r="C121" s="29" t="s">
        <v>120</v>
      </c>
      <c r="D121" s="28">
        <v>4</v>
      </c>
      <c r="E121" s="28">
        <f t="shared" si="5"/>
        <v>5418.6</v>
      </c>
      <c r="F121" s="28">
        <v>6</v>
      </c>
      <c r="G121" s="30">
        <f t="shared" si="6"/>
        <v>320.6</v>
      </c>
      <c r="H121" s="28">
        <f t="shared" si="7"/>
        <v>1923.6</v>
      </c>
      <c r="I121" s="28">
        <v>2.5</v>
      </c>
      <c r="J121" s="28">
        <f t="shared" si="8"/>
        <v>1398</v>
      </c>
      <c r="K121" s="28">
        <f t="shared" si="9"/>
        <v>3495</v>
      </c>
      <c r="L121" s="28"/>
      <c r="WZU121" s="31"/>
      <c r="WZV121" s="31"/>
      <c r="WZW121" s="31"/>
      <c r="WZX121" s="31"/>
      <c r="WZY121" s="31"/>
      <c r="WZZ121" s="31"/>
      <c r="XAA121" s="31"/>
      <c r="XAB121" s="31"/>
      <c r="XAC121" s="31"/>
      <c r="XAD121" s="31"/>
      <c r="XAE121" s="31"/>
      <c r="XAF121" s="31"/>
      <c r="XAG121" s="31"/>
      <c r="XAH121" s="31"/>
      <c r="XAI121" s="31"/>
      <c r="XAJ121" s="31"/>
      <c r="XAK121" s="31"/>
      <c r="XAL121" s="31"/>
      <c r="XAM121" s="31"/>
      <c r="XAN121" s="31"/>
      <c r="XAO121" s="31"/>
      <c r="XAP121" s="31"/>
      <c r="XAQ121" s="31"/>
      <c r="XAR121" s="31"/>
      <c r="XAS121" s="31"/>
      <c r="XAT121" s="31"/>
      <c r="XAU121" s="31"/>
      <c r="XAV121" s="31"/>
      <c r="XAW121" s="31"/>
      <c r="XAX121" s="31"/>
      <c r="XAY121" s="31"/>
      <c r="XAZ121" s="31"/>
    </row>
    <row r="122" s="16" customFormat="1" ht="28.5" customHeight="1" spans="1:16276">
      <c r="A122" s="28">
        <v>118</v>
      </c>
      <c r="B122" s="28" t="s">
        <v>15</v>
      </c>
      <c r="C122" s="29" t="s">
        <v>121</v>
      </c>
      <c r="D122" s="28">
        <v>8</v>
      </c>
      <c r="E122" s="28">
        <f t="shared" si="5"/>
        <v>10837.2</v>
      </c>
      <c r="F122" s="28">
        <v>6</v>
      </c>
      <c r="G122" s="30">
        <f t="shared" si="6"/>
        <v>641.2</v>
      </c>
      <c r="H122" s="28">
        <f t="shared" si="7"/>
        <v>3847.2</v>
      </c>
      <c r="I122" s="28">
        <v>2.5</v>
      </c>
      <c r="J122" s="28">
        <f t="shared" si="8"/>
        <v>2796</v>
      </c>
      <c r="K122" s="28">
        <f t="shared" si="9"/>
        <v>6990</v>
      </c>
      <c r="L122" s="28"/>
      <c r="WZU122" s="31"/>
      <c r="WZV122" s="31"/>
      <c r="WZW122" s="31"/>
      <c r="WZX122" s="31"/>
      <c r="WZY122" s="31"/>
      <c r="WZZ122" s="31"/>
      <c r="XAA122" s="31"/>
      <c r="XAB122" s="31"/>
      <c r="XAC122" s="31"/>
      <c r="XAD122" s="31"/>
      <c r="XAE122" s="31"/>
      <c r="XAF122" s="31"/>
      <c r="XAG122" s="31"/>
      <c r="XAH122" s="31"/>
      <c r="XAI122" s="31"/>
      <c r="XAJ122" s="31"/>
      <c r="XAK122" s="31"/>
      <c r="XAL122" s="31"/>
      <c r="XAM122" s="31"/>
      <c r="XAN122" s="31"/>
      <c r="XAO122" s="31"/>
      <c r="XAP122" s="31"/>
      <c r="XAQ122" s="31"/>
      <c r="XAR122" s="31"/>
      <c r="XAS122" s="31"/>
      <c r="XAT122" s="31"/>
      <c r="XAU122" s="31"/>
      <c r="XAV122" s="31"/>
      <c r="XAW122" s="31"/>
      <c r="XAX122" s="31"/>
      <c r="XAY122" s="31"/>
      <c r="XAZ122" s="31"/>
    </row>
    <row r="123" s="16" customFormat="1" ht="28.5" customHeight="1" spans="1:16276">
      <c r="A123" s="28">
        <v>119</v>
      </c>
      <c r="B123" s="28" t="s">
        <v>15</v>
      </c>
      <c r="C123" s="29" t="s">
        <v>30</v>
      </c>
      <c r="D123" s="28">
        <v>3</v>
      </c>
      <c r="E123" s="28">
        <f t="shared" si="5"/>
        <v>4063.95</v>
      </c>
      <c r="F123" s="28">
        <v>6</v>
      </c>
      <c r="G123" s="30">
        <f t="shared" si="6"/>
        <v>240.45</v>
      </c>
      <c r="H123" s="28">
        <f t="shared" si="7"/>
        <v>1442.7</v>
      </c>
      <c r="I123" s="28">
        <v>2.5</v>
      </c>
      <c r="J123" s="28">
        <f t="shared" si="8"/>
        <v>1048.5</v>
      </c>
      <c r="K123" s="28">
        <f t="shared" si="9"/>
        <v>2621.25</v>
      </c>
      <c r="L123" s="28"/>
      <c r="WZU123" s="31"/>
      <c r="WZV123" s="31"/>
      <c r="WZW123" s="31"/>
      <c r="WZX123" s="31"/>
      <c r="WZY123" s="31"/>
      <c r="WZZ123" s="31"/>
      <c r="XAA123" s="31"/>
      <c r="XAB123" s="31"/>
      <c r="XAC123" s="31"/>
      <c r="XAD123" s="31"/>
      <c r="XAE123" s="31"/>
      <c r="XAF123" s="31"/>
      <c r="XAG123" s="31"/>
      <c r="XAH123" s="31"/>
      <c r="XAI123" s="31"/>
      <c r="XAJ123" s="31"/>
      <c r="XAK123" s="31"/>
      <c r="XAL123" s="31"/>
      <c r="XAM123" s="31"/>
      <c r="XAN123" s="31"/>
      <c r="XAO123" s="31"/>
      <c r="XAP123" s="31"/>
      <c r="XAQ123" s="31"/>
      <c r="XAR123" s="31"/>
      <c r="XAS123" s="31"/>
      <c r="XAT123" s="31"/>
      <c r="XAU123" s="31"/>
      <c r="XAV123" s="31"/>
      <c r="XAW123" s="31"/>
      <c r="XAX123" s="31"/>
      <c r="XAY123" s="31"/>
      <c r="XAZ123" s="31"/>
    </row>
    <row r="124" s="16" customFormat="1" ht="28.5" customHeight="1" spans="1:16276">
      <c r="A124" s="28">
        <v>120</v>
      </c>
      <c r="B124" s="28" t="s">
        <v>15</v>
      </c>
      <c r="C124" s="29" t="s">
        <v>122</v>
      </c>
      <c r="D124" s="28">
        <v>4</v>
      </c>
      <c r="E124" s="28">
        <f t="shared" si="5"/>
        <v>5418.6</v>
      </c>
      <c r="F124" s="28">
        <v>6</v>
      </c>
      <c r="G124" s="30">
        <f t="shared" si="6"/>
        <v>320.6</v>
      </c>
      <c r="H124" s="28">
        <f t="shared" si="7"/>
        <v>1923.6</v>
      </c>
      <c r="I124" s="28">
        <v>2.5</v>
      </c>
      <c r="J124" s="28">
        <f t="shared" si="8"/>
        <v>1398</v>
      </c>
      <c r="K124" s="28">
        <f t="shared" si="9"/>
        <v>3495</v>
      </c>
      <c r="L124" s="28"/>
      <c r="WZU124" s="31"/>
      <c r="WZV124" s="31"/>
      <c r="WZW124" s="31"/>
      <c r="WZX124" s="31"/>
      <c r="WZY124" s="31"/>
      <c r="WZZ124" s="31"/>
      <c r="XAA124" s="31"/>
      <c r="XAB124" s="31"/>
      <c r="XAC124" s="31"/>
      <c r="XAD124" s="31"/>
      <c r="XAE124" s="31"/>
      <c r="XAF124" s="31"/>
      <c r="XAG124" s="31"/>
      <c r="XAH124" s="31"/>
      <c r="XAI124" s="31"/>
      <c r="XAJ124" s="31"/>
      <c r="XAK124" s="31"/>
      <c r="XAL124" s="31"/>
      <c r="XAM124" s="31"/>
      <c r="XAN124" s="31"/>
      <c r="XAO124" s="31"/>
      <c r="XAP124" s="31"/>
      <c r="XAQ124" s="31"/>
      <c r="XAR124" s="31"/>
      <c r="XAS124" s="31"/>
      <c r="XAT124" s="31"/>
      <c r="XAU124" s="31"/>
      <c r="XAV124" s="31"/>
      <c r="XAW124" s="31"/>
      <c r="XAX124" s="31"/>
      <c r="XAY124" s="31"/>
      <c r="XAZ124" s="31"/>
    </row>
    <row r="125" s="16" customFormat="1" ht="28.5" customHeight="1" spans="1:16276">
      <c r="A125" s="28">
        <v>121</v>
      </c>
      <c r="B125" s="28" t="s">
        <v>15</v>
      </c>
      <c r="C125" s="29" t="s">
        <v>123</v>
      </c>
      <c r="D125" s="28">
        <v>2</v>
      </c>
      <c r="E125" s="28">
        <f t="shared" si="5"/>
        <v>2709.3</v>
      </c>
      <c r="F125" s="28">
        <v>6</v>
      </c>
      <c r="G125" s="30">
        <f t="shared" si="6"/>
        <v>160.3</v>
      </c>
      <c r="H125" s="28">
        <f t="shared" si="7"/>
        <v>961.8</v>
      </c>
      <c r="I125" s="28">
        <v>2.5</v>
      </c>
      <c r="J125" s="28">
        <f t="shared" si="8"/>
        <v>699</v>
      </c>
      <c r="K125" s="28">
        <f t="shared" si="9"/>
        <v>1747.5</v>
      </c>
      <c r="L125" s="28"/>
      <c r="WZU125" s="31"/>
      <c r="WZV125" s="31"/>
      <c r="WZW125" s="31"/>
      <c r="WZX125" s="31"/>
      <c r="WZY125" s="31"/>
      <c r="WZZ125" s="31"/>
      <c r="XAA125" s="31"/>
      <c r="XAB125" s="31"/>
      <c r="XAC125" s="31"/>
      <c r="XAD125" s="31"/>
      <c r="XAE125" s="31"/>
      <c r="XAF125" s="31"/>
      <c r="XAG125" s="31"/>
      <c r="XAH125" s="31"/>
      <c r="XAI125" s="31"/>
      <c r="XAJ125" s="31"/>
      <c r="XAK125" s="31"/>
      <c r="XAL125" s="31"/>
      <c r="XAM125" s="31"/>
      <c r="XAN125" s="31"/>
      <c r="XAO125" s="31"/>
      <c r="XAP125" s="31"/>
      <c r="XAQ125" s="31"/>
      <c r="XAR125" s="31"/>
      <c r="XAS125" s="31"/>
      <c r="XAT125" s="31"/>
      <c r="XAU125" s="31"/>
      <c r="XAV125" s="31"/>
      <c r="XAW125" s="31"/>
      <c r="XAX125" s="31"/>
      <c r="XAY125" s="31"/>
      <c r="XAZ125" s="31"/>
    </row>
    <row r="126" s="16" customFormat="1" ht="28.5" customHeight="1" spans="1:16276">
      <c r="A126" s="28">
        <v>122</v>
      </c>
      <c r="B126" s="28" t="s">
        <v>15</v>
      </c>
      <c r="C126" s="29" t="s">
        <v>124</v>
      </c>
      <c r="D126" s="28">
        <v>3</v>
      </c>
      <c r="E126" s="28">
        <f t="shared" si="5"/>
        <v>4063.95</v>
      </c>
      <c r="F126" s="28">
        <v>6</v>
      </c>
      <c r="G126" s="30">
        <f t="shared" si="6"/>
        <v>240.45</v>
      </c>
      <c r="H126" s="28">
        <f t="shared" si="7"/>
        <v>1442.7</v>
      </c>
      <c r="I126" s="28">
        <v>2.5</v>
      </c>
      <c r="J126" s="28">
        <f t="shared" si="8"/>
        <v>1048.5</v>
      </c>
      <c r="K126" s="28">
        <f t="shared" si="9"/>
        <v>2621.25</v>
      </c>
      <c r="L126" s="28"/>
      <c r="WZU126" s="31"/>
      <c r="WZV126" s="31"/>
      <c r="WZW126" s="31"/>
      <c r="WZX126" s="31"/>
      <c r="WZY126" s="31"/>
      <c r="WZZ126" s="31"/>
      <c r="XAA126" s="31"/>
      <c r="XAB126" s="31"/>
      <c r="XAC126" s="31"/>
      <c r="XAD126" s="31"/>
      <c r="XAE126" s="31"/>
      <c r="XAF126" s="31"/>
      <c r="XAG126" s="31"/>
      <c r="XAH126" s="31"/>
      <c r="XAI126" s="31"/>
      <c r="XAJ126" s="31"/>
      <c r="XAK126" s="31"/>
      <c r="XAL126" s="31"/>
      <c r="XAM126" s="31"/>
      <c r="XAN126" s="31"/>
      <c r="XAO126" s="31"/>
      <c r="XAP126" s="31"/>
      <c r="XAQ126" s="31"/>
      <c r="XAR126" s="31"/>
      <c r="XAS126" s="31"/>
      <c r="XAT126" s="31"/>
      <c r="XAU126" s="31"/>
      <c r="XAV126" s="31"/>
      <c r="XAW126" s="31"/>
      <c r="XAX126" s="31"/>
      <c r="XAY126" s="31"/>
      <c r="XAZ126" s="31"/>
    </row>
    <row r="127" s="16" customFormat="1" ht="28.5" customHeight="1" spans="1:16276">
      <c r="A127" s="28">
        <v>123</v>
      </c>
      <c r="B127" s="28" t="s">
        <v>15</v>
      </c>
      <c r="C127" s="29" t="s">
        <v>125</v>
      </c>
      <c r="D127" s="28">
        <v>8</v>
      </c>
      <c r="E127" s="28">
        <f t="shared" si="5"/>
        <v>10837.2</v>
      </c>
      <c r="F127" s="28">
        <v>6</v>
      </c>
      <c r="G127" s="30">
        <f t="shared" si="6"/>
        <v>641.2</v>
      </c>
      <c r="H127" s="28">
        <f t="shared" si="7"/>
        <v>3847.2</v>
      </c>
      <c r="I127" s="28">
        <v>2.5</v>
      </c>
      <c r="J127" s="28">
        <f t="shared" si="8"/>
        <v>2796</v>
      </c>
      <c r="K127" s="28">
        <f t="shared" si="9"/>
        <v>6990</v>
      </c>
      <c r="L127" s="28"/>
      <c r="WZU127" s="31"/>
      <c r="WZV127" s="31"/>
      <c r="WZW127" s="31"/>
      <c r="WZX127" s="31"/>
      <c r="WZY127" s="31"/>
      <c r="WZZ127" s="31"/>
      <c r="XAA127" s="31"/>
      <c r="XAB127" s="31"/>
      <c r="XAC127" s="31"/>
      <c r="XAD127" s="31"/>
      <c r="XAE127" s="31"/>
      <c r="XAF127" s="31"/>
      <c r="XAG127" s="31"/>
      <c r="XAH127" s="31"/>
      <c r="XAI127" s="31"/>
      <c r="XAJ127" s="31"/>
      <c r="XAK127" s="31"/>
      <c r="XAL127" s="31"/>
      <c r="XAM127" s="31"/>
      <c r="XAN127" s="31"/>
      <c r="XAO127" s="31"/>
      <c r="XAP127" s="31"/>
      <c r="XAQ127" s="31"/>
      <c r="XAR127" s="31"/>
      <c r="XAS127" s="31"/>
      <c r="XAT127" s="31"/>
      <c r="XAU127" s="31"/>
      <c r="XAV127" s="31"/>
      <c r="XAW127" s="31"/>
      <c r="XAX127" s="31"/>
      <c r="XAY127" s="31"/>
      <c r="XAZ127" s="31"/>
    </row>
    <row r="128" s="16" customFormat="1" ht="28.5" customHeight="1" spans="1:16276">
      <c r="A128" s="28">
        <v>124</v>
      </c>
      <c r="B128" s="28" t="s">
        <v>15</v>
      </c>
      <c r="C128" s="29" t="s">
        <v>126</v>
      </c>
      <c r="D128" s="28">
        <v>3</v>
      </c>
      <c r="E128" s="28">
        <f t="shared" si="5"/>
        <v>4063.95</v>
      </c>
      <c r="F128" s="28">
        <v>6</v>
      </c>
      <c r="G128" s="30">
        <f t="shared" si="6"/>
        <v>240.45</v>
      </c>
      <c r="H128" s="28">
        <f t="shared" si="7"/>
        <v>1442.7</v>
      </c>
      <c r="I128" s="28">
        <v>2.5</v>
      </c>
      <c r="J128" s="28">
        <f t="shared" si="8"/>
        <v>1048.5</v>
      </c>
      <c r="K128" s="28">
        <f t="shared" si="9"/>
        <v>2621.25</v>
      </c>
      <c r="L128" s="28"/>
      <c r="WZU128" s="31"/>
      <c r="WZV128" s="31"/>
      <c r="WZW128" s="31"/>
      <c r="WZX128" s="31"/>
      <c r="WZY128" s="31"/>
      <c r="WZZ128" s="31"/>
      <c r="XAA128" s="31"/>
      <c r="XAB128" s="31"/>
      <c r="XAC128" s="31"/>
      <c r="XAD128" s="31"/>
      <c r="XAE128" s="31"/>
      <c r="XAF128" s="31"/>
      <c r="XAG128" s="31"/>
      <c r="XAH128" s="31"/>
      <c r="XAI128" s="31"/>
      <c r="XAJ128" s="31"/>
      <c r="XAK128" s="31"/>
      <c r="XAL128" s="31"/>
      <c r="XAM128" s="31"/>
      <c r="XAN128" s="31"/>
      <c r="XAO128" s="31"/>
      <c r="XAP128" s="31"/>
      <c r="XAQ128" s="31"/>
      <c r="XAR128" s="31"/>
      <c r="XAS128" s="31"/>
      <c r="XAT128" s="31"/>
      <c r="XAU128" s="31"/>
      <c r="XAV128" s="31"/>
      <c r="XAW128" s="31"/>
      <c r="XAX128" s="31"/>
      <c r="XAY128" s="31"/>
      <c r="XAZ128" s="31"/>
    </row>
    <row r="129" s="16" customFormat="1" ht="28.5" customHeight="1" spans="1:16276">
      <c r="A129" s="28">
        <v>125</v>
      </c>
      <c r="B129" s="28" t="s">
        <v>15</v>
      </c>
      <c r="C129" s="29" t="s">
        <v>127</v>
      </c>
      <c r="D129" s="28">
        <v>4</v>
      </c>
      <c r="E129" s="28">
        <f t="shared" si="5"/>
        <v>5418.6</v>
      </c>
      <c r="F129" s="28">
        <v>6</v>
      </c>
      <c r="G129" s="30">
        <f t="shared" si="6"/>
        <v>320.6</v>
      </c>
      <c r="H129" s="28">
        <f t="shared" si="7"/>
        <v>1923.6</v>
      </c>
      <c r="I129" s="28">
        <v>2.5</v>
      </c>
      <c r="J129" s="28">
        <f t="shared" si="8"/>
        <v>1398</v>
      </c>
      <c r="K129" s="28">
        <f t="shared" si="9"/>
        <v>3495</v>
      </c>
      <c r="L129" s="28"/>
      <c r="WZU129" s="31"/>
      <c r="WZV129" s="31"/>
      <c r="WZW129" s="31"/>
      <c r="WZX129" s="31"/>
      <c r="WZY129" s="31"/>
      <c r="WZZ129" s="31"/>
      <c r="XAA129" s="31"/>
      <c r="XAB129" s="31"/>
      <c r="XAC129" s="31"/>
      <c r="XAD129" s="31"/>
      <c r="XAE129" s="31"/>
      <c r="XAF129" s="31"/>
      <c r="XAG129" s="31"/>
      <c r="XAH129" s="31"/>
      <c r="XAI129" s="31"/>
      <c r="XAJ129" s="31"/>
      <c r="XAK129" s="31"/>
      <c r="XAL129" s="31"/>
      <c r="XAM129" s="31"/>
      <c r="XAN129" s="31"/>
      <c r="XAO129" s="31"/>
      <c r="XAP129" s="31"/>
      <c r="XAQ129" s="31"/>
      <c r="XAR129" s="31"/>
      <c r="XAS129" s="31"/>
      <c r="XAT129" s="31"/>
      <c r="XAU129" s="31"/>
      <c r="XAV129" s="31"/>
      <c r="XAW129" s="31"/>
      <c r="XAX129" s="31"/>
      <c r="XAY129" s="31"/>
      <c r="XAZ129" s="31"/>
    </row>
    <row r="130" s="16" customFormat="1" ht="28.5" customHeight="1" spans="1:16276">
      <c r="A130" s="28">
        <v>126</v>
      </c>
      <c r="B130" s="28" t="s">
        <v>15</v>
      </c>
      <c r="C130" s="29" t="s">
        <v>128</v>
      </c>
      <c r="D130" s="28">
        <v>3</v>
      </c>
      <c r="E130" s="28">
        <f t="shared" si="5"/>
        <v>4063.95</v>
      </c>
      <c r="F130" s="28">
        <v>6</v>
      </c>
      <c r="G130" s="30">
        <f t="shared" si="6"/>
        <v>240.45</v>
      </c>
      <c r="H130" s="28">
        <f t="shared" si="7"/>
        <v>1442.7</v>
      </c>
      <c r="I130" s="28">
        <v>2.5</v>
      </c>
      <c r="J130" s="28">
        <f t="shared" si="8"/>
        <v>1048.5</v>
      </c>
      <c r="K130" s="28">
        <f t="shared" si="9"/>
        <v>2621.25</v>
      </c>
      <c r="L130" s="28"/>
      <c r="WZU130" s="31"/>
      <c r="WZV130" s="31"/>
      <c r="WZW130" s="31"/>
      <c r="WZX130" s="31"/>
      <c r="WZY130" s="31"/>
      <c r="WZZ130" s="31"/>
      <c r="XAA130" s="31"/>
      <c r="XAB130" s="31"/>
      <c r="XAC130" s="31"/>
      <c r="XAD130" s="31"/>
      <c r="XAE130" s="31"/>
      <c r="XAF130" s="31"/>
      <c r="XAG130" s="31"/>
      <c r="XAH130" s="31"/>
      <c r="XAI130" s="31"/>
      <c r="XAJ130" s="31"/>
      <c r="XAK130" s="31"/>
      <c r="XAL130" s="31"/>
      <c r="XAM130" s="31"/>
      <c r="XAN130" s="31"/>
      <c r="XAO130" s="31"/>
      <c r="XAP130" s="31"/>
      <c r="XAQ130" s="31"/>
      <c r="XAR130" s="31"/>
      <c r="XAS130" s="31"/>
      <c r="XAT130" s="31"/>
      <c r="XAU130" s="31"/>
      <c r="XAV130" s="31"/>
      <c r="XAW130" s="31"/>
      <c r="XAX130" s="31"/>
      <c r="XAY130" s="31"/>
      <c r="XAZ130" s="31"/>
    </row>
    <row r="131" s="16" customFormat="1" ht="28.5" customHeight="1" spans="1:16276">
      <c r="A131" s="28">
        <v>127</v>
      </c>
      <c r="B131" s="28" t="s">
        <v>15</v>
      </c>
      <c r="C131" s="29" t="s">
        <v>129</v>
      </c>
      <c r="D131" s="28">
        <v>3</v>
      </c>
      <c r="E131" s="28">
        <f t="shared" si="5"/>
        <v>4063.95</v>
      </c>
      <c r="F131" s="28">
        <v>6</v>
      </c>
      <c r="G131" s="30">
        <f t="shared" si="6"/>
        <v>240.45</v>
      </c>
      <c r="H131" s="28">
        <f t="shared" si="7"/>
        <v>1442.7</v>
      </c>
      <c r="I131" s="28">
        <v>2.5</v>
      </c>
      <c r="J131" s="28">
        <f t="shared" si="8"/>
        <v>1048.5</v>
      </c>
      <c r="K131" s="28">
        <f t="shared" si="9"/>
        <v>2621.25</v>
      </c>
      <c r="L131" s="28"/>
      <c r="WZU131" s="31"/>
      <c r="WZV131" s="31"/>
      <c r="WZW131" s="31"/>
      <c r="WZX131" s="31"/>
      <c r="WZY131" s="31"/>
      <c r="WZZ131" s="31"/>
      <c r="XAA131" s="31"/>
      <c r="XAB131" s="31"/>
      <c r="XAC131" s="31"/>
      <c r="XAD131" s="31"/>
      <c r="XAE131" s="31"/>
      <c r="XAF131" s="31"/>
      <c r="XAG131" s="31"/>
      <c r="XAH131" s="31"/>
      <c r="XAI131" s="31"/>
      <c r="XAJ131" s="31"/>
      <c r="XAK131" s="31"/>
      <c r="XAL131" s="31"/>
      <c r="XAM131" s="31"/>
      <c r="XAN131" s="31"/>
      <c r="XAO131" s="31"/>
      <c r="XAP131" s="31"/>
      <c r="XAQ131" s="31"/>
      <c r="XAR131" s="31"/>
      <c r="XAS131" s="31"/>
      <c r="XAT131" s="31"/>
      <c r="XAU131" s="31"/>
      <c r="XAV131" s="31"/>
      <c r="XAW131" s="31"/>
      <c r="XAX131" s="31"/>
      <c r="XAY131" s="31"/>
      <c r="XAZ131" s="31"/>
    </row>
    <row r="132" s="16" customFormat="1" ht="28.5" customHeight="1" spans="1:16276">
      <c r="A132" s="28">
        <v>128</v>
      </c>
      <c r="B132" s="28" t="s">
        <v>15</v>
      </c>
      <c r="C132" s="29" t="s">
        <v>24</v>
      </c>
      <c r="D132" s="28">
        <v>2</v>
      </c>
      <c r="E132" s="28">
        <f t="shared" si="5"/>
        <v>2709.3</v>
      </c>
      <c r="F132" s="28">
        <v>6</v>
      </c>
      <c r="G132" s="30">
        <f t="shared" si="6"/>
        <v>160.3</v>
      </c>
      <c r="H132" s="28">
        <f t="shared" si="7"/>
        <v>961.8</v>
      </c>
      <c r="I132" s="28">
        <v>2.5</v>
      </c>
      <c r="J132" s="28">
        <f t="shared" si="8"/>
        <v>699</v>
      </c>
      <c r="K132" s="28">
        <f t="shared" si="9"/>
        <v>1747.5</v>
      </c>
      <c r="L132" s="28"/>
      <c r="WZU132" s="31"/>
      <c r="WZV132" s="31"/>
      <c r="WZW132" s="31"/>
      <c r="WZX132" s="31"/>
      <c r="WZY132" s="31"/>
      <c r="WZZ132" s="31"/>
      <c r="XAA132" s="31"/>
      <c r="XAB132" s="31"/>
      <c r="XAC132" s="31"/>
      <c r="XAD132" s="31"/>
      <c r="XAE132" s="31"/>
      <c r="XAF132" s="31"/>
      <c r="XAG132" s="31"/>
      <c r="XAH132" s="31"/>
      <c r="XAI132" s="31"/>
      <c r="XAJ132" s="31"/>
      <c r="XAK132" s="31"/>
      <c r="XAL132" s="31"/>
      <c r="XAM132" s="31"/>
      <c r="XAN132" s="31"/>
      <c r="XAO132" s="31"/>
      <c r="XAP132" s="31"/>
      <c r="XAQ132" s="31"/>
      <c r="XAR132" s="31"/>
      <c r="XAS132" s="31"/>
      <c r="XAT132" s="31"/>
      <c r="XAU132" s="31"/>
      <c r="XAV132" s="31"/>
      <c r="XAW132" s="31"/>
      <c r="XAX132" s="31"/>
      <c r="XAY132" s="31"/>
      <c r="XAZ132" s="31"/>
    </row>
    <row r="133" s="16" customFormat="1" ht="28.5" customHeight="1" spans="1:16276">
      <c r="A133" s="28">
        <v>129</v>
      </c>
      <c r="B133" s="28" t="s">
        <v>15</v>
      </c>
      <c r="C133" s="29" t="s">
        <v>130</v>
      </c>
      <c r="D133" s="28">
        <v>6</v>
      </c>
      <c r="E133" s="28">
        <f t="shared" ref="E133:E146" si="10">F133*G133+I133*J133</f>
        <v>8127.9</v>
      </c>
      <c r="F133" s="28">
        <v>6</v>
      </c>
      <c r="G133" s="30">
        <f t="shared" ref="G133:G146" si="11">D133*80.15</f>
        <v>480.9</v>
      </c>
      <c r="H133" s="28">
        <f t="shared" ref="H133:H146" si="12">G133*F133</f>
        <v>2885.4</v>
      </c>
      <c r="I133" s="28">
        <v>2.5</v>
      </c>
      <c r="J133" s="28">
        <f t="shared" ref="J133:J147" si="13">D133*349.5</f>
        <v>2097</v>
      </c>
      <c r="K133" s="28">
        <f t="shared" ref="K133:K146" si="14">J133*I133</f>
        <v>5242.5</v>
      </c>
      <c r="L133" s="28"/>
      <c r="WZU133" s="31"/>
      <c r="WZV133" s="31"/>
      <c r="WZW133" s="31"/>
      <c r="WZX133" s="31"/>
      <c r="WZY133" s="31"/>
      <c r="WZZ133" s="31"/>
      <c r="XAA133" s="31"/>
      <c r="XAB133" s="31"/>
      <c r="XAC133" s="31"/>
      <c r="XAD133" s="31"/>
      <c r="XAE133" s="31"/>
      <c r="XAF133" s="31"/>
      <c r="XAG133" s="31"/>
      <c r="XAH133" s="31"/>
      <c r="XAI133" s="31"/>
      <c r="XAJ133" s="31"/>
      <c r="XAK133" s="31"/>
      <c r="XAL133" s="31"/>
      <c r="XAM133" s="31"/>
      <c r="XAN133" s="31"/>
      <c r="XAO133" s="31"/>
      <c r="XAP133" s="31"/>
      <c r="XAQ133" s="31"/>
      <c r="XAR133" s="31"/>
      <c r="XAS133" s="31"/>
      <c r="XAT133" s="31"/>
      <c r="XAU133" s="31"/>
      <c r="XAV133" s="31"/>
      <c r="XAW133" s="31"/>
      <c r="XAX133" s="31"/>
      <c r="XAY133" s="31"/>
      <c r="XAZ133" s="31"/>
    </row>
    <row r="134" s="16" customFormat="1" ht="28.5" customHeight="1" spans="1:16276">
      <c r="A134" s="28">
        <v>130</v>
      </c>
      <c r="B134" s="28" t="s">
        <v>15</v>
      </c>
      <c r="C134" s="29" t="s">
        <v>131</v>
      </c>
      <c r="D134" s="28">
        <v>3</v>
      </c>
      <c r="E134" s="28">
        <f t="shared" si="10"/>
        <v>4063.95</v>
      </c>
      <c r="F134" s="28">
        <v>6</v>
      </c>
      <c r="G134" s="30">
        <f t="shared" si="11"/>
        <v>240.45</v>
      </c>
      <c r="H134" s="28">
        <f t="shared" si="12"/>
        <v>1442.7</v>
      </c>
      <c r="I134" s="28">
        <v>2.5</v>
      </c>
      <c r="J134" s="28">
        <f t="shared" si="13"/>
        <v>1048.5</v>
      </c>
      <c r="K134" s="28">
        <f t="shared" si="14"/>
        <v>2621.25</v>
      </c>
      <c r="L134" s="28"/>
      <c r="WZU134" s="31"/>
      <c r="WZV134" s="31"/>
      <c r="WZW134" s="31"/>
      <c r="WZX134" s="31"/>
      <c r="WZY134" s="31"/>
      <c r="WZZ134" s="31"/>
      <c r="XAA134" s="31"/>
      <c r="XAB134" s="31"/>
      <c r="XAC134" s="31"/>
      <c r="XAD134" s="31"/>
      <c r="XAE134" s="31"/>
      <c r="XAF134" s="31"/>
      <c r="XAG134" s="31"/>
      <c r="XAH134" s="31"/>
      <c r="XAI134" s="31"/>
      <c r="XAJ134" s="31"/>
      <c r="XAK134" s="31"/>
      <c r="XAL134" s="31"/>
      <c r="XAM134" s="31"/>
      <c r="XAN134" s="31"/>
      <c r="XAO134" s="31"/>
      <c r="XAP134" s="31"/>
      <c r="XAQ134" s="31"/>
      <c r="XAR134" s="31"/>
      <c r="XAS134" s="31"/>
      <c r="XAT134" s="31"/>
      <c r="XAU134" s="31"/>
      <c r="XAV134" s="31"/>
      <c r="XAW134" s="31"/>
      <c r="XAX134" s="31"/>
      <c r="XAY134" s="31"/>
      <c r="XAZ134" s="31"/>
    </row>
    <row r="135" s="16" customFormat="1" ht="28.5" customHeight="1" spans="1:16276">
      <c r="A135" s="28">
        <v>131</v>
      </c>
      <c r="B135" s="28" t="s">
        <v>15</v>
      </c>
      <c r="C135" s="29" t="s">
        <v>132</v>
      </c>
      <c r="D135" s="28">
        <v>1</v>
      </c>
      <c r="E135" s="28">
        <f t="shared" si="10"/>
        <v>1354.65</v>
      </c>
      <c r="F135" s="28">
        <v>6</v>
      </c>
      <c r="G135" s="30">
        <f t="shared" si="11"/>
        <v>80.15</v>
      </c>
      <c r="H135" s="28">
        <f t="shared" si="12"/>
        <v>480.9</v>
      </c>
      <c r="I135" s="28">
        <v>2.5</v>
      </c>
      <c r="J135" s="28">
        <f t="shared" si="13"/>
        <v>349.5</v>
      </c>
      <c r="K135" s="28">
        <f t="shared" si="14"/>
        <v>873.75</v>
      </c>
      <c r="L135" s="28"/>
      <c r="WZU135" s="31"/>
      <c r="WZV135" s="31"/>
      <c r="WZW135" s="31"/>
      <c r="WZX135" s="31"/>
      <c r="WZY135" s="31"/>
      <c r="WZZ135" s="31"/>
      <c r="XAA135" s="31"/>
      <c r="XAB135" s="31"/>
      <c r="XAC135" s="31"/>
      <c r="XAD135" s="31"/>
      <c r="XAE135" s="31"/>
      <c r="XAF135" s="31"/>
      <c r="XAG135" s="31"/>
      <c r="XAH135" s="31"/>
      <c r="XAI135" s="31"/>
      <c r="XAJ135" s="31"/>
      <c r="XAK135" s="31"/>
      <c r="XAL135" s="31"/>
      <c r="XAM135" s="31"/>
      <c r="XAN135" s="31"/>
      <c r="XAO135" s="31"/>
      <c r="XAP135" s="31"/>
      <c r="XAQ135" s="31"/>
      <c r="XAR135" s="31"/>
      <c r="XAS135" s="31"/>
      <c r="XAT135" s="31"/>
      <c r="XAU135" s="31"/>
      <c r="XAV135" s="31"/>
      <c r="XAW135" s="31"/>
      <c r="XAX135" s="31"/>
      <c r="XAY135" s="31"/>
      <c r="XAZ135" s="31"/>
    </row>
    <row r="136" s="16" customFormat="1" ht="28.5" customHeight="1" spans="1:16276">
      <c r="A136" s="28">
        <v>132</v>
      </c>
      <c r="B136" s="28" t="s">
        <v>15</v>
      </c>
      <c r="C136" s="29" t="s">
        <v>133</v>
      </c>
      <c r="D136" s="28">
        <v>2</v>
      </c>
      <c r="E136" s="28">
        <f t="shared" si="10"/>
        <v>2709.3</v>
      </c>
      <c r="F136" s="28">
        <v>6</v>
      </c>
      <c r="G136" s="30">
        <f t="shared" si="11"/>
        <v>160.3</v>
      </c>
      <c r="H136" s="28">
        <f t="shared" si="12"/>
        <v>961.8</v>
      </c>
      <c r="I136" s="28">
        <v>2.5</v>
      </c>
      <c r="J136" s="28">
        <f t="shared" si="13"/>
        <v>699</v>
      </c>
      <c r="K136" s="28">
        <f t="shared" si="14"/>
        <v>1747.5</v>
      </c>
      <c r="L136" s="28"/>
      <c r="WZU136" s="31"/>
      <c r="WZV136" s="31"/>
      <c r="WZW136" s="31"/>
      <c r="WZX136" s="31"/>
      <c r="WZY136" s="31"/>
      <c r="WZZ136" s="31"/>
      <c r="XAA136" s="31"/>
      <c r="XAB136" s="31"/>
      <c r="XAC136" s="31"/>
      <c r="XAD136" s="31"/>
      <c r="XAE136" s="31"/>
      <c r="XAF136" s="31"/>
      <c r="XAG136" s="31"/>
      <c r="XAH136" s="31"/>
      <c r="XAI136" s="31"/>
      <c r="XAJ136" s="31"/>
      <c r="XAK136" s="31"/>
      <c r="XAL136" s="31"/>
      <c r="XAM136" s="31"/>
      <c r="XAN136" s="31"/>
      <c r="XAO136" s="31"/>
      <c r="XAP136" s="31"/>
      <c r="XAQ136" s="31"/>
      <c r="XAR136" s="31"/>
      <c r="XAS136" s="31"/>
      <c r="XAT136" s="31"/>
      <c r="XAU136" s="31"/>
      <c r="XAV136" s="31"/>
      <c r="XAW136" s="31"/>
      <c r="XAX136" s="31"/>
      <c r="XAY136" s="31"/>
      <c r="XAZ136" s="31"/>
    </row>
    <row r="137" s="16" customFormat="1" ht="28.5" customHeight="1" spans="1:16276">
      <c r="A137" s="28">
        <v>133</v>
      </c>
      <c r="B137" s="28" t="s">
        <v>15</v>
      </c>
      <c r="C137" s="29" t="s">
        <v>134</v>
      </c>
      <c r="D137" s="28">
        <v>2</v>
      </c>
      <c r="E137" s="28">
        <f t="shared" si="10"/>
        <v>2709.3</v>
      </c>
      <c r="F137" s="28">
        <v>6</v>
      </c>
      <c r="G137" s="30">
        <f t="shared" si="11"/>
        <v>160.3</v>
      </c>
      <c r="H137" s="28">
        <f t="shared" si="12"/>
        <v>961.8</v>
      </c>
      <c r="I137" s="28">
        <v>2.5</v>
      </c>
      <c r="J137" s="28">
        <f t="shared" si="13"/>
        <v>699</v>
      </c>
      <c r="K137" s="28">
        <f t="shared" si="14"/>
        <v>1747.5</v>
      </c>
      <c r="L137" s="28"/>
      <c r="WZU137" s="31"/>
      <c r="WZV137" s="31"/>
      <c r="WZW137" s="31"/>
      <c r="WZX137" s="31"/>
      <c r="WZY137" s="31"/>
      <c r="WZZ137" s="31"/>
      <c r="XAA137" s="31"/>
      <c r="XAB137" s="31"/>
      <c r="XAC137" s="31"/>
      <c r="XAD137" s="31"/>
      <c r="XAE137" s="31"/>
      <c r="XAF137" s="31"/>
      <c r="XAG137" s="31"/>
      <c r="XAH137" s="31"/>
      <c r="XAI137" s="31"/>
      <c r="XAJ137" s="31"/>
      <c r="XAK137" s="31"/>
      <c r="XAL137" s="31"/>
      <c r="XAM137" s="31"/>
      <c r="XAN137" s="31"/>
      <c r="XAO137" s="31"/>
      <c r="XAP137" s="31"/>
      <c r="XAQ137" s="31"/>
      <c r="XAR137" s="31"/>
      <c r="XAS137" s="31"/>
      <c r="XAT137" s="31"/>
      <c r="XAU137" s="31"/>
      <c r="XAV137" s="31"/>
      <c r="XAW137" s="31"/>
      <c r="XAX137" s="31"/>
      <c r="XAY137" s="31"/>
      <c r="XAZ137" s="31"/>
    </row>
    <row r="138" s="16" customFormat="1" ht="28.5" customHeight="1" spans="1:16276">
      <c r="A138" s="28">
        <v>134</v>
      </c>
      <c r="B138" s="28" t="s">
        <v>15</v>
      </c>
      <c r="C138" s="29" t="s">
        <v>16</v>
      </c>
      <c r="D138" s="28">
        <v>2</v>
      </c>
      <c r="E138" s="28">
        <f t="shared" si="10"/>
        <v>2709.3</v>
      </c>
      <c r="F138" s="28">
        <v>6</v>
      </c>
      <c r="G138" s="30">
        <f t="shared" si="11"/>
        <v>160.3</v>
      </c>
      <c r="H138" s="28">
        <f t="shared" si="12"/>
        <v>961.8</v>
      </c>
      <c r="I138" s="28">
        <v>2.5</v>
      </c>
      <c r="J138" s="28">
        <f t="shared" si="13"/>
        <v>699</v>
      </c>
      <c r="K138" s="28">
        <f t="shared" si="14"/>
        <v>1747.5</v>
      </c>
      <c r="L138" s="28"/>
      <c r="WZU138" s="31"/>
      <c r="WZV138" s="31"/>
      <c r="WZW138" s="31"/>
      <c r="WZX138" s="31"/>
      <c r="WZY138" s="31"/>
      <c r="WZZ138" s="31"/>
      <c r="XAA138" s="31"/>
      <c r="XAB138" s="31"/>
      <c r="XAC138" s="31"/>
      <c r="XAD138" s="31"/>
      <c r="XAE138" s="31"/>
      <c r="XAF138" s="31"/>
      <c r="XAG138" s="31"/>
      <c r="XAH138" s="31"/>
      <c r="XAI138" s="31"/>
      <c r="XAJ138" s="31"/>
      <c r="XAK138" s="31"/>
      <c r="XAL138" s="31"/>
      <c r="XAM138" s="31"/>
      <c r="XAN138" s="31"/>
      <c r="XAO138" s="31"/>
      <c r="XAP138" s="31"/>
      <c r="XAQ138" s="31"/>
      <c r="XAR138" s="31"/>
      <c r="XAS138" s="31"/>
      <c r="XAT138" s="31"/>
      <c r="XAU138" s="31"/>
      <c r="XAV138" s="31"/>
      <c r="XAW138" s="31"/>
      <c r="XAX138" s="31"/>
      <c r="XAY138" s="31"/>
      <c r="XAZ138" s="31"/>
    </row>
    <row r="139" s="16" customFormat="1" ht="28.5" customHeight="1" spans="1:16276">
      <c r="A139" s="28">
        <v>135</v>
      </c>
      <c r="B139" s="28" t="s">
        <v>15</v>
      </c>
      <c r="C139" s="29" t="s">
        <v>135</v>
      </c>
      <c r="D139" s="28">
        <v>1</v>
      </c>
      <c r="E139" s="28">
        <f t="shared" si="10"/>
        <v>1354.65</v>
      </c>
      <c r="F139" s="28">
        <v>6</v>
      </c>
      <c r="G139" s="30">
        <f t="shared" si="11"/>
        <v>80.15</v>
      </c>
      <c r="H139" s="28">
        <f t="shared" si="12"/>
        <v>480.9</v>
      </c>
      <c r="I139" s="28">
        <v>2.5</v>
      </c>
      <c r="J139" s="28">
        <f t="shared" si="13"/>
        <v>349.5</v>
      </c>
      <c r="K139" s="28">
        <f t="shared" si="14"/>
        <v>873.75</v>
      </c>
      <c r="L139" s="28"/>
      <c r="WZU139" s="31"/>
      <c r="WZV139" s="31"/>
      <c r="WZW139" s="31"/>
      <c r="WZX139" s="31"/>
      <c r="WZY139" s="31"/>
      <c r="WZZ139" s="31"/>
      <c r="XAA139" s="31"/>
      <c r="XAB139" s="31"/>
      <c r="XAC139" s="31"/>
      <c r="XAD139" s="31"/>
      <c r="XAE139" s="31"/>
      <c r="XAF139" s="31"/>
      <c r="XAG139" s="31"/>
      <c r="XAH139" s="31"/>
      <c r="XAI139" s="31"/>
      <c r="XAJ139" s="31"/>
      <c r="XAK139" s="31"/>
      <c r="XAL139" s="31"/>
      <c r="XAM139" s="31"/>
      <c r="XAN139" s="31"/>
      <c r="XAO139" s="31"/>
      <c r="XAP139" s="31"/>
      <c r="XAQ139" s="31"/>
      <c r="XAR139" s="31"/>
      <c r="XAS139" s="31"/>
      <c r="XAT139" s="31"/>
      <c r="XAU139" s="31"/>
      <c r="XAV139" s="31"/>
      <c r="XAW139" s="31"/>
      <c r="XAX139" s="31"/>
      <c r="XAY139" s="31"/>
      <c r="XAZ139" s="31"/>
    </row>
    <row r="140" s="16" customFormat="1" ht="28.5" customHeight="1" spans="1:16276">
      <c r="A140" s="28">
        <v>136</v>
      </c>
      <c r="B140" s="28" t="s">
        <v>15</v>
      </c>
      <c r="C140" s="29" t="s">
        <v>53</v>
      </c>
      <c r="D140" s="28">
        <v>2</v>
      </c>
      <c r="E140" s="28">
        <f t="shared" si="10"/>
        <v>2709.3</v>
      </c>
      <c r="F140" s="28">
        <v>6</v>
      </c>
      <c r="G140" s="30">
        <f t="shared" si="11"/>
        <v>160.3</v>
      </c>
      <c r="H140" s="28">
        <f t="shared" si="12"/>
        <v>961.8</v>
      </c>
      <c r="I140" s="28">
        <v>2.5</v>
      </c>
      <c r="J140" s="28">
        <f t="shared" si="13"/>
        <v>699</v>
      </c>
      <c r="K140" s="28">
        <f t="shared" si="14"/>
        <v>1747.5</v>
      </c>
      <c r="L140" s="28"/>
      <c r="WZU140" s="31"/>
      <c r="WZV140" s="31"/>
      <c r="WZW140" s="31"/>
      <c r="WZX140" s="31"/>
      <c r="WZY140" s="31"/>
      <c r="WZZ140" s="31"/>
      <c r="XAA140" s="31"/>
      <c r="XAB140" s="31"/>
      <c r="XAC140" s="31"/>
      <c r="XAD140" s="31"/>
      <c r="XAE140" s="31"/>
      <c r="XAF140" s="31"/>
      <c r="XAG140" s="31"/>
      <c r="XAH140" s="31"/>
      <c r="XAI140" s="31"/>
      <c r="XAJ140" s="31"/>
      <c r="XAK140" s="31"/>
      <c r="XAL140" s="31"/>
      <c r="XAM140" s="31"/>
      <c r="XAN140" s="31"/>
      <c r="XAO140" s="31"/>
      <c r="XAP140" s="31"/>
      <c r="XAQ140" s="31"/>
      <c r="XAR140" s="31"/>
      <c r="XAS140" s="31"/>
      <c r="XAT140" s="31"/>
      <c r="XAU140" s="31"/>
      <c r="XAV140" s="31"/>
      <c r="XAW140" s="31"/>
      <c r="XAX140" s="31"/>
      <c r="XAY140" s="31"/>
      <c r="XAZ140" s="31"/>
    </row>
    <row r="141" s="16" customFormat="1" ht="28.5" customHeight="1" spans="1:16276">
      <c r="A141" s="28">
        <v>137</v>
      </c>
      <c r="B141" s="28" t="s">
        <v>15</v>
      </c>
      <c r="C141" s="29" t="s">
        <v>136</v>
      </c>
      <c r="D141" s="28">
        <v>2</v>
      </c>
      <c r="E141" s="28">
        <f t="shared" si="10"/>
        <v>2709.3</v>
      </c>
      <c r="F141" s="28">
        <v>6</v>
      </c>
      <c r="G141" s="30">
        <f t="shared" si="11"/>
        <v>160.3</v>
      </c>
      <c r="H141" s="28">
        <f t="shared" si="12"/>
        <v>961.8</v>
      </c>
      <c r="I141" s="28">
        <v>2.5</v>
      </c>
      <c r="J141" s="28">
        <f t="shared" si="13"/>
        <v>699</v>
      </c>
      <c r="K141" s="28">
        <f t="shared" si="14"/>
        <v>1747.5</v>
      </c>
      <c r="L141" s="28"/>
      <c r="WZU141" s="31"/>
      <c r="WZV141" s="31"/>
      <c r="WZW141" s="31"/>
      <c r="WZX141" s="31"/>
      <c r="WZY141" s="31"/>
      <c r="WZZ141" s="31"/>
      <c r="XAA141" s="31"/>
      <c r="XAB141" s="31"/>
      <c r="XAC141" s="31"/>
      <c r="XAD141" s="31"/>
      <c r="XAE141" s="31"/>
      <c r="XAF141" s="31"/>
      <c r="XAG141" s="31"/>
      <c r="XAH141" s="31"/>
      <c r="XAI141" s="31"/>
      <c r="XAJ141" s="31"/>
      <c r="XAK141" s="31"/>
      <c r="XAL141" s="31"/>
      <c r="XAM141" s="31"/>
      <c r="XAN141" s="31"/>
      <c r="XAO141" s="31"/>
      <c r="XAP141" s="31"/>
      <c r="XAQ141" s="31"/>
      <c r="XAR141" s="31"/>
      <c r="XAS141" s="31"/>
      <c r="XAT141" s="31"/>
      <c r="XAU141" s="31"/>
      <c r="XAV141" s="31"/>
      <c r="XAW141" s="31"/>
      <c r="XAX141" s="31"/>
      <c r="XAY141" s="31"/>
      <c r="XAZ141" s="31"/>
    </row>
    <row r="142" s="16" customFormat="1" ht="28.5" customHeight="1" spans="1:16276">
      <c r="A142" s="28">
        <v>138</v>
      </c>
      <c r="B142" s="28" t="s">
        <v>15</v>
      </c>
      <c r="C142" s="29" t="s">
        <v>137</v>
      </c>
      <c r="D142" s="28">
        <v>2</v>
      </c>
      <c r="E142" s="28">
        <f t="shared" si="10"/>
        <v>2709.3</v>
      </c>
      <c r="F142" s="28">
        <v>6</v>
      </c>
      <c r="G142" s="30">
        <f t="shared" si="11"/>
        <v>160.3</v>
      </c>
      <c r="H142" s="28">
        <f t="shared" si="12"/>
        <v>961.8</v>
      </c>
      <c r="I142" s="28">
        <v>2.5</v>
      </c>
      <c r="J142" s="28">
        <f t="shared" si="13"/>
        <v>699</v>
      </c>
      <c r="K142" s="28">
        <f t="shared" si="14"/>
        <v>1747.5</v>
      </c>
      <c r="L142" s="28"/>
      <c r="WZU142" s="31"/>
      <c r="WZV142" s="31"/>
      <c r="WZW142" s="31"/>
      <c r="WZX142" s="31"/>
      <c r="WZY142" s="31"/>
      <c r="WZZ142" s="31"/>
      <c r="XAA142" s="31"/>
      <c r="XAB142" s="31"/>
      <c r="XAC142" s="31"/>
      <c r="XAD142" s="31"/>
      <c r="XAE142" s="31"/>
      <c r="XAF142" s="31"/>
      <c r="XAG142" s="31"/>
      <c r="XAH142" s="31"/>
      <c r="XAI142" s="31"/>
      <c r="XAJ142" s="31"/>
      <c r="XAK142" s="31"/>
      <c r="XAL142" s="31"/>
      <c r="XAM142" s="31"/>
      <c r="XAN142" s="31"/>
      <c r="XAO142" s="31"/>
      <c r="XAP142" s="31"/>
      <c r="XAQ142" s="31"/>
      <c r="XAR142" s="31"/>
      <c r="XAS142" s="31"/>
      <c r="XAT142" s="31"/>
      <c r="XAU142" s="31"/>
      <c r="XAV142" s="31"/>
      <c r="XAW142" s="31"/>
      <c r="XAX142" s="31"/>
      <c r="XAY142" s="31"/>
      <c r="XAZ142" s="31"/>
    </row>
    <row r="143" s="16" customFormat="1" ht="28.5" customHeight="1" spans="1:16276">
      <c r="A143" s="28">
        <v>139</v>
      </c>
      <c r="B143" s="28" t="s">
        <v>15</v>
      </c>
      <c r="C143" s="29" t="s">
        <v>138</v>
      </c>
      <c r="D143" s="28">
        <v>4</v>
      </c>
      <c r="E143" s="28">
        <f t="shared" si="10"/>
        <v>5418.6</v>
      </c>
      <c r="F143" s="28">
        <v>6</v>
      </c>
      <c r="G143" s="30">
        <f t="shared" si="11"/>
        <v>320.6</v>
      </c>
      <c r="H143" s="28">
        <f t="shared" si="12"/>
        <v>1923.6</v>
      </c>
      <c r="I143" s="28">
        <v>2.5</v>
      </c>
      <c r="J143" s="28">
        <f t="shared" si="13"/>
        <v>1398</v>
      </c>
      <c r="K143" s="28">
        <f t="shared" si="14"/>
        <v>3495</v>
      </c>
      <c r="L143" s="28"/>
      <c r="WZU143" s="31"/>
      <c r="WZV143" s="31"/>
      <c r="WZW143" s="31"/>
      <c r="WZX143" s="31"/>
      <c r="WZY143" s="31"/>
      <c r="WZZ143" s="31"/>
      <c r="XAA143" s="31"/>
      <c r="XAB143" s="31"/>
      <c r="XAC143" s="31"/>
      <c r="XAD143" s="31"/>
      <c r="XAE143" s="31"/>
      <c r="XAF143" s="31"/>
      <c r="XAG143" s="31"/>
      <c r="XAH143" s="31"/>
      <c r="XAI143" s="31"/>
      <c r="XAJ143" s="31"/>
      <c r="XAK143" s="31"/>
      <c r="XAL143" s="31"/>
      <c r="XAM143" s="31"/>
      <c r="XAN143" s="31"/>
      <c r="XAO143" s="31"/>
      <c r="XAP143" s="31"/>
      <c r="XAQ143" s="31"/>
      <c r="XAR143" s="31"/>
      <c r="XAS143" s="31"/>
      <c r="XAT143" s="31"/>
      <c r="XAU143" s="31"/>
      <c r="XAV143" s="31"/>
      <c r="XAW143" s="31"/>
      <c r="XAX143" s="31"/>
      <c r="XAY143" s="31"/>
      <c r="XAZ143" s="31"/>
    </row>
    <row r="144" s="16" customFormat="1" ht="28.5" customHeight="1" spans="1:16276">
      <c r="A144" s="28">
        <v>140</v>
      </c>
      <c r="B144" s="28" t="s">
        <v>15</v>
      </c>
      <c r="C144" s="29" t="s">
        <v>139</v>
      </c>
      <c r="D144" s="28">
        <v>2</v>
      </c>
      <c r="E144" s="28">
        <f t="shared" si="10"/>
        <v>2709.3</v>
      </c>
      <c r="F144" s="28">
        <v>6</v>
      </c>
      <c r="G144" s="30">
        <f t="shared" si="11"/>
        <v>160.3</v>
      </c>
      <c r="H144" s="28">
        <f t="shared" si="12"/>
        <v>961.8</v>
      </c>
      <c r="I144" s="28">
        <v>2.5</v>
      </c>
      <c r="J144" s="28">
        <f t="shared" si="13"/>
        <v>699</v>
      </c>
      <c r="K144" s="28">
        <f t="shared" si="14"/>
        <v>1747.5</v>
      </c>
      <c r="L144" s="28"/>
      <c r="WZU144" s="31"/>
      <c r="WZV144" s="31"/>
      <c r="WZW144" s="31"/>
      <c r="WZX144" s="31"/>
      <c r="WZY144" s="31"/>
      <c r="WZZ144" s="31"/>
      <c r="XAA144" s="31"/>
      <c r="XAB144" s="31"/>
      <c r="XAC144" s="31"/>
      <c r="XAD144" s="31"/>
      <c r="XAE144" s="31"/>
      <c r="XAF144" s="31"/>
      <c r="XAG144" s="31"/>
      <c r="XAH144" s="31"/>
      <c r="XAI144" s="31"/>
      <c r="XAJ144" s="31"/>
      <c r="XAK144" s="31"/>
      <c r="XAL144" s="31"/>
      <c r="XAM144" s="31"/>
      <c r="XAN144" s="31"/>
      <c r="XAO144" s="31"/>
      <c r="XAP144" s="31"/>
      <c r="XAQ144" s="31"/>
      <c r="XAR144" s="31"/>
      <c r="XAS144" s="31"/>
      <c r="XAT144" s="31"/>
      <c r="XAU144" s="31"/>
      <c r="XAV144" s="31"/>
      <c r="XAW144" s="31"/>
      <c r="XAX144" s="31"/>
      <c r="XAY144" s="31"/>
      <c r="XAZ144" s="31"/>
    </row>
    <row r="145" s="16" customFormat="1" ht="28.5" customHeight="1" spans="1:16276">
      <c r="A145" s="28">
        <v>141</v>
      </c>
      <c r="B145" s="28" t="s">
        <v>15</v>
      </c>
      <c r="C145" s="29" t="s">
        <v>140</v>
      </c>
      <c r="D145" s="28">
        <v>1</v>
      </c>
      <c r="E145" s="28">
        <f t="shared" si="10"/>
        <v>1354.65</v>
      </c>
      <c r="F145" s="28">
        <v>6</v>
      </c>
      <c r="G145" s="30">
        <f t="shared" si="11"/>
        <v>80.15</v>
      </c>
      <c r="H145" s="28">
        <f t="shared" si="12"/>
        <v>480.9</v>
      </c>
      <c r="I145" s="28">
        <v>2.5</v>
      </c>
      <c r="J145" s="28">
        <f t="shared" si="13"/>
        <v>349.5</v>
      </c>
      <c r="K145" s="28">
        <f t="shared" si="14"/>
        <v>873.75</v>
      </c>
      <c r="L145" s="28"/>
      <c r="WZU145" s="31"/>
      <c r="WZV145" s="31"/>
      <c r="WZW145" s="31"/>
      <c r="WZX145" s="31"/>
      <c r="WZY145" s="31"/>
      <c r="WZZ145" s="31"/>
      <c r="XAA145" s="31"/>
      <c r="XAB145" s="31"/>
      <c r="XAC145" s="31"/>
      <c r="XAD145" s="31"/>
      <c r="XAE145" s="31"/>
      <c r="XAF145" s="31"/>
      <c r="XAG145" s="31"/>
      <c r="XAH145" s="31"/>
      <c r="XAI145" s="31"/>
      <c r="XAJ145" s="31"/>
      <c r="XAK145" s="31"/>
      <c r="XAL145" s="31"/>
      <c r="XAM145" s="31"/>
      <c r="XAN145" s="31"/>
      <c r="XAO145" s="31"/>
      <c r="XAP145" s="31"/>
      <c r="XAQ145" s="31"/>
      <c r="XAR145" s="31"/>
      <c r="XAS145" s="31"/>
      <c r="XAT145" s="31"/>
      <c r="XAU145" s="31"/>
      <c r="XAV145" s="31"/>
      <c r="XAW145" s="31"/>
      <c r="XAX145" s="31"/>
      <c r="XAY145" s="31"/>
      <c r="XAZ145" s="31"/>
    </row>
    <row r="146" s="16" customFormat="1" ht="28.5" customHeight="1" spans="1:16276">
      <c r="A146" s="28">
        <v>142</v>
      </c>
      <c r="B146" s="28" t="s">
        <v>15</v>
      </c>
      <c r="C146" s="29" t="s">
        <v>141</v>
      </c>
      <c r="D146" s="28">
        <v>4</v>
      </c>
      <c r="E146" s="28">
        <f t="shared" si="10"/>
        <v>5418.6</v>
      </c>
      <c r="F146" s="28">
        <v>6</v>
      </c>
      <c r="G146" s="30">
        <f t="shared" si="11"/>
        <v>320.6</v>
      </c>
      <c r="H146" s="28">
        <f t="shared" si="12"/>
        <v>1923.6</v>
      </c>
      <c r="I146" s="28">
        <v>2.5</v>
      </c>
      <c r="J146" s="28">
        <f t="shared" si="13"/>
        <v>1398</v>
      </c>
      <c r="K146" s="28">
        <f t="shared" si="14"/>
        <v>3495</v>
      </c>
      <c r="L146" s="28"/>
      <c r="WZU146" s="31"/>
      <c r="WZV146" s="31"/>
      <c r="WZW146" s="31"/>
      <c r="WZX146" s="31"/>
      <c r="WZY146" s="31"/>
      <c r="WZZ146" s="31"/>
      <c r="XAA146" s="31"/>
      <c r="XAB146" s="31"/>
      <c r="XAC146" s="31"/>
      <c r="XAD146" s="31"/>
      <c r="XAE146" s="31"/>
      <c r="XAF146" s="31"/>
      <c r="XAG146" s="31"/>
      <c r="XAH146" s="31"/>
      <c r="XAI146" s="31"/>
      <c r="XAJ146" s="31"/>
      <c r="XAK146" s="31"/>
      <c r="XAL146" s="31"/>
      <c r="XAM146" s="31"/>
      <c r="XAN146" s="31"/>
      <c r="XAO146" s="31"/>
      <c r="XAP146" s="31"/>
      <c r="XAQ146" s="31"/>
      <c r="XAR146" s="31"/>
      <c r="XAS146" s="31"/>
      <c r="XAT146" s="31"/>
      <c r="XAU146" s="31"/>
      <c r="XAV146" s="31"/>
      <c r="XAW146" s="31"/>
      <c r="XAX146" s="31"/>
      <c r="XAY146" s="31"/>
      <c r="XAZ146" s="31"/>
    </row>
    <row r="147" s="16" customFormat="1" ht="28.5" customHeight="1" spans="1:16276">
      <c r="A147" s="28">
        <v>143</v>
      </c>
      <c r="B147" s="28" t="s">
        <v>142</v>
      </c>
      <c r="C147" s="32" t="s">
        <v>20</v>
      </c>
      <c r="D147" s="28">
        <v>4</v>
      </c>
      <c r="E147" s="28">
        <f t="shared" ref="E147:E210" si="15">H147+K147</f>
        <v>5416.4</v>
      </c>
      <c r="F147" s="28">
        <v>6</v>
      </c>
      <c r="G147" s="30">
        <v>320</v>
      </c>
      <c r="H147" s="28">
        <f t="shared" ref="H147:H210" si="16">F147*G147</f>
        <v>1920</v>
      </c>
      <c r="I147" s="28">
        <v>2.5</v>
      </c>
      <c r="J147" s="28">
        <v>1398.56</v>
      </c>
      <c r="K147" s="28">
        <f t="shared" ref="K147:K210" si="17">I147*J147</f>
        <v>3496.4</v>
      </c>
      <c r="L147" s="28"/>
      <c r="WZU147" s="31"/>
      <c r="WZV147" s="31"/>
      <c r="WZW147" s="31"/>
      <c r="WZX147" s="31"/>
      <c r="WZY147" s="31"/>
      <c r="WZZ147" s="31"/>
      <c r="XAA147" s="31"/>
      <c r="XAB147" s="31"/>
      <c r="XAC147" s="31"/>
      <c r="XAD147" s="31"/>
      <c r="XAE147" s="31"/>
      <c r="XAF147" s="31"/>
      <c r="XAG147" s="31"/>
      <c r="XAH147" s="31"/>
      <c r="XAI147" s="31"/>
      <c r="XAJ147" s="31"/>
      <c r="XAK147" s="31"/>
      <c r="XAL147" s="31"/>
      <c r="XAM147" s="31"/>
      <c r="XAN147" s="31"/>
      <c r="XAO147" s="31"/>
      <c r="XAP147" s="31"/>
      <c r="XAQ147" s="31"/>
      <c r="XAR147" s="31"/>
      <c r="XAS147" s="31"/>
      <c r="XAT147" s="31"/>
      <c r="XAU147" s="31"/>
      <c r="XAV147" s="31"/>
      <c r="XAW147" s="31"/>
      <c r="XAX147" s="31"/>
      <c r="XAY147" s="31"/>
      <c r="XAZ147" s="31"/>
    </row>
    <row r="148" s="16" customFormat="1" ht="28.5" customHeight="1" spans="1:16276">
      <c r="A148" s="28">
        <v>144</v>
      </c>
      <c r="B148" s="28" t="s">
        <v>142</v>
      </c>
      <c r="C148" s="29" t="s">
        <v>138</v>
      </c>
      <c r="D148" s="28">
        <v>2</v>
      </c>
      <c r="E148" s="28">
        <f t="shared" si="15"/>
        <v>2708.2</v>
      </c>
      <c r="F148" s="28">
        <v>6</v>
      </c>
      <c r="G148" s="30">
        <v>160</v>
      </c>
      <c r="H148" s="28">
        <f t="shared" si="16"/>
        <v>960</v>
      </c>
      <c r="I148" s="28">
        <v>2.5</v>
      </c>
      <c r="J148" s="28">
        <v>699.28</v>
      </c>
      <c r="K148" s="28">
        <f t="shared" si="17"/>
        <v>1748.2</v>
      </c>
      <c r="L148" s="28"/>
      <c r="WZU148" s="31"/>
      <c r="WZV148" s="31"/>
      <c r="WZW148" s="31"/>
      <c r="WZX148" s="31"/>
      <c r="WZY148" s="31"/>
      <c r="WZZ148" s="31"/>
      <c r="XAA148" s="31"/>
      <c r="XAB148" s="31"/>
      <c r="XAC148" s="31"/>
      <c r="XAD148" s="31"/>
      <c r="XAE148" s="31"/>
      <c r="XAF148" s="31"/>
      <c r="XAG148" s="31"/>
      <c r="XAH148" s="31"/>
      <c r="XAI148" s="31"/>
      <c r="XAJ148" s="31"/>
      <c r="XAK148" s="31"/>
      <c r="XAL148" s="31"/>
      <c r="XAM148" s="31"/>
      <c r="XAN148" s="31"/>
      <c r="XAO148" s="31"/>
      <c r="XAP148" s="31"/>
      <c r="XAQ148" s="31"/>
      <c r="XAR148" s="31"/>
      <c r="XAS148" s="31"/>
      <c r="XAT148" s="31"/>
      <c r="XAU148" s="31"/>
      <c r="XAV148" s="31"/>
      <c r="XAW148" s="31"/>
      <c r="XAX148" s="31"/>
      <c r="XAY148" s="31"/>
      <c r="XAZ148" s="31"/>
    </row>
    <row r="149" s="16" customFormat="1" ht="28.5" customHeight="1" spans="1:16276">
      <c r="A149" s="28">
        <v>145</v>
      </c>
      <c r="B149" s="28" t="s">
        <v>142</v>
      </c>
      <c r="C149" s="29" t="s">
        <v>143</v>
      </c>
      <c r="D149" s="28">
        <v>3</v>
      </c>
      <c r="E149" s="28">
        <f t="shared" si="15"/>
        <v>4062.3</v>
      </c>
      <c r="F149" s="28">
        <v>6</v>
      </c>
      <c r="G149" s="30">
        <v>240</v>
      </c>
      <c r="H149" s="28">
        <f t="shared" si="16"/>
        <v>1440</v>
      </c>
      <c r="I149" s="28">
        <v>2.5</v>
      </c>
      <c r="J149" s="28">
        <v>1048.92</v>
      </c>
      <c r="K149" s="28">
        <f t="shared" si="17"/>
        <v>2622.3</v>
      </c>
      <c r="L149" s="28"/>
      <c r="WZU149" s="31"/>
      <c r="WZV149" s="31"/>
      <c r="WZW149" s="31"/>
      <c r="WZX149" s="31"/>
      <c r="WZY149" s="31"/>
      <c r="WZZ149" s="31"/>
      <c r="XAA149" s="31"/>
      <c r="XAB149" s="31"/>
      <c r="XAC149" s="31"/>
      <c r="XAD149" s="31"/>
      <c r="XAE149" s="31"/>
      <c r="XAF149" s="31"/>
      <c r="XAG149" s="31"/>
      <c r="XAH149" s="31"/>
      <c r="XAI149" s="31"/>
      <c r="XAJ149" s="31"/>
      <c r="XAK149" s="31"/>
      <c r="XAL149" s="31"/>
      <c r="XAM149" s="31"/>
      <c r="XAN149" s="31"/>
      <c r="XAO149" s="31"/>
      <c r="XAP149" s="31"/>
      <c r="XAQ149" s="31"/>
      <c r="XAR149" s="31"/>
      <c r="XAS149" s="31"/>
      <c r="XAT149" s="31"/>
      <c r="XAU149" s="31"/>
      <c r="XAV149" s="31"/>
      <c r="XAW149" s="31"/>
      <c r="XAX149" s="31"/>
      <c r="XAY149" s="31"/>
      <c r="XAZ149" s="31"/>
    </row>
    <row r="150" s="16" customFormat="1" ht="28.5" customHeight="1" spans="1:16276">
      <c r="A150" s="28">
        <v>146</v>
      </c>
      <c r="B150" s="28" t="s">
        <v>142</v>
      </c>
      <c r="C150" s="29" t="s">
        <v>44</v>
      </c>
      <c r="D150" s="28">
        <v>4</v>
      </c>
      <c r="E150" s="28">
        <f t="shared" si="15"/>
        <v>5416.4</v>
      </c>
      <c r="F150" s="28">
        <v>6</v>
      </c>
      <c r="G150" s="30">
        <v>320</v>
      </c>
      <c r="H150" s="28">
        <f t="shared" si="16"/>
        <v>1920</v>
      </c>
      <c r="I150" s="28">
        <v>2.5</v>
      </c>
      <c r="J150" s="28">
        <v>1398.56</v>
      </c>
      <c r="K150" s="28">
        <f t="shared" si="17"/>
        <v>3496.4</v>
      </c>
      <c r="L150" s="28"/>
      <c r="WZU150" s="31"/>
      <c r="WZV150" s="31"/>
      <c r="WZW150" s="31"/>
      <c r="WZX150" s="31"/>
      <c r="WZY150" s="31"/>
      <c r="WZZ150" s="31"/>
      <c r="XAA150" s="31"/>
      <c r="XAB150" s="31"/>
      <c r="XAC150" s="31"/>
      <c r="XAD150" s="31"/>
      <c r="XAE150" s="31"/>
      <c r="XAF150" s="31"/>
      <c r="XAG150" s="31"/>
      <c r="XAH150" s="31"/>
      <c r="XAI150" s="31"/>
      <c r="XAJ150" s="31"/>
      <c r="XAK150" s="31"/>
      <c r="XAL150" s="31"/>
      <c r="XAM150" s="31"/>
      <c r="XAN150" s="31"/>
      <c r="XAO150" s="31"/>
      <c r="XAP150" s="31"/>
      <c r="XAQ150" s="31"/>
      <c r="XAR150" s="31"/>
      <c r="XAS150" s="31"/>
      <c r="XAT150" s="31"/>
      <c r="XAU150" s="31"/>
      <c r="XAV150" s="31"/>
      <c r="XAW150" s="31"/>
      <c r="XAX150" s="31"/>
      <c r="XAY150" s="31"/>
      <c r="XAZ150" s="31"/>
    </row>
    <row r="151" s="16" customFormat="1" ht="28.5" customHeight="1" spans="1:16276">
      <c r="A151" s="28">
        <v>147</v>
      </c>
      <c r="B151" s="28" t="s">
        <v>142</v>
      </c>
      <c r="C151" s="29" t="s">
        <v>144</v>
      </c>
      <c r="D151" s="28">
        <v>5</v>
      </c>
      <c r="E151" s="28">
        <f t="shared" si="15"/>
        <v>6770.5</v>
      </c>
      <c r="F151" s="28">
        <v>6</v>
      </c>
      <c r="G151" s="30">
        <v>400</v>
      </c>
      <c r="H151" s="28">
        <f t="shared" si="16"/>
        <v>2400</v>
      </c>
      <c r="I151" s="28">
        <v>2.5</v>
      </c>
      <c r="J151" s="28">
        <v>1748.2</v>
      </c>
      <c r="K151" s="28">
        <f t="shared" si="17"/>
        <v>4370.5</v>
      </c>
      <c r="L151" s="28"/>
      <c r="WZU151" s="31"/>
      <c r="WZV151" s="31"/>
      <c r="WZW151" s="31"/>
      <c r="WZX151" s="31"/>
      <c r="WZY151" s="31"/>
      <c r="WZZ151" s="31"/>
      <c r="XAA151" s="31"/>
      <c r="XAB151" s="31"/>
      <c r="XAC151" s="31"/>
      <c r="XAD151" s="31"/>
      <c r="XAE151" s="31"/>
      <c r="XAF151" s="31"/>
      <c r="XAG151" s="31"/>
      <c r="XAH151" s="31"/>
      <c r="XAI151" s="31"/>
      <c r="XAJ151" s="31"/>
      <c r="XAK151" s="31"/>
      <c r="XAL151" s="31"/>
      <c r="XAM151" s="31"/>
      <c r="XAN151" s="31"/>
      <c r="XAO151" s="31"/>
      <c r="XAP151" s="31"/>
      <c r="XAQ151" s="31"/>
      <c r="XAR151" s="31"/>
      <c r="XAS151" s="31"/>
      <c r="XAT151" s="31"/>
      <c r="XAU151" s="31"/>
      <c r="XAV151" s="31"/>
      <c r="XAW151" s="31"/>
      <c r="XAX151" s="31"/>
      <c r="XAY151" s="31"/>
      <c r="XAZ151" s="31"/>
    </row>
    <row r="152" s="16" customFormat="1" ht="28.5" customHeight="1" spans="1:16276">
      <c r="A152" s="28">
        <v>148</v>
      </c>
      <c r="B152" s="28" t="s">
        <v>142</v>
      </c>
      <c r="C152" s="29" t="s">
        <v>145</v>
      </c>
      <c r="D152" s="28">
        <v>4</v>
      </c>
      <c r="E152" s="28">
        <f t="shared" si="15"/>
        <v>5416.4</v>
      </c>
      <c r="F152" s="28">
        <v>6</v>
      </c>
      <c r="G152" s="30">
        <v>320</v>
      </c>
      <c r="H152" s="28">
        <f t="shared" si="16"/>
        <v>1920</v>
      </c>
      <c r="I152" s="28">
        <v>2.5</v>
      </c>
      <c r="J152" s="28">
        <v>1398.56</v>
      </c>
      <c r="K152" s="28">
        <f t="shared" si="17"/>
        <v>3496.4</v>
      </c>
      <c r="L152" s="28"/>
      <c r="WZU152" s="31"/>
      <c r="WZV152" s="31"/>
      <c r="WZW152" s="31"/>
      <c r="WZX152" s="31"/>
      <c r="WZY152" s="31"/>
      <c r="WZZ152" s="31"/>
      <c r="XAA152" s="31"/>
      <c r="XAB152" s="31"/>
      <c r="XAC152" s="31"/>
      <c r="XAD152" s="31"/>
      <c r="XAE152" s="31"/>
      <c r="XAF152" s="31"/>
      <c r="XAG152" s="31"/>
      <c r="XAH152" s="31"/>
      <c r="XAI152" s="31"/>
      <c r="XAJ152" s="31"/>
      <c r="XAK152" s="31"/>
      <c r="XAL152" s="31"/>
      <c r="XAM152" s="31"/>
      <c r="XAN152" s="31"/>
      <c r="XAO152" s="31"/>
      <c r="XAP152" s="31"/>
      <c r="XAQ152" s="31"/>
      <c r="XAR152" s="31"/>
      <c r="XAS152" s="31"/>
      <c r="XAT152" s="31"/>
      <c r="XAU152" s="31"/>
      <c r="XAV152" s="31"/>
      <c r="XAW152" s="31"/>
      <c r="XAX152" s="31"/>
      <c r="XAY152" s="31"/>
      <c r="XAZ152" s="31"/>
    </row>
    <row r="153" s="16" customFormat="1" ht="28.5" customHeight="1" spans="1:16276">
      <c r="A153" s="28">
        <v>149</v>
      </c>
      <c r="B153" s="28" t="s">
        <v>142</v>
      </c>
      <c r="C153" s="29" t="s">
        <v>146</v>
      </c>
      <c r="D153" s="28">
        <v>1</v>
      </c>
      <c r="E153" s="28">
        <f t="shared" si="15"/>
        <v>1354.1</v>
      </c>
      <c r="F153" s="28">
        <v>6</v>
      </c>
      <c r="G153" s="30">
        <v>80</v>
      </c>
      <c r="H153" s="28">
        <f t="shared" si="16"/>
        <v>480</v>
      </c>
      <c r="I153" s="28">
        <v>2.5</v>
      </c>
      <c r="J153" s="28">
        <v>349.64</v>
      </c>
      <c r="K153" s="28">
        <f t="shared" si="17"/>
        <v>874.1</v>
      </c>
      <c r="L153" s="28"/>
      <c r="WZU153" s="31"/>
      <c r="WZV153" s="31"/>
      <c r="WZW153" s="31"/>
      <c r="WZX153" s="31"/>
      <c r="WZY153" s="31"/>
      <c r="WZZ153" s="31"/>
      <c r="XAA153" s="31"/>
      <c r="XAB153" s="31"/>
      <c r="XAC153" s="31"/>
      <c r="XAD153" s="31"/>
      <c r="XAE153" s="31"/>
      <c r="XAF153" s="31"/>
      <c r="XAG153" s="31"/>
      <c r="XAH153" s="31"/>
      <c r="XAI153" s="31"/>
      <c r="XAJ153" s="31"/>
      <c r="XAK153" s="31"/>
      <c r="XAL153" s="31"/>
      <c r="XAM153" s="31"/>
      <c r="XAN153" s="31"/>
      <c r="XAO153" s="31"/>
      <c r="XAP153" s="31"/>
      <c r="XAQ153" s="31"/>
      <c r="XAR153" s="31"/>
      <c r="XAS153" s="31"/>
      <c r="XAT153" s="31"/>
      <c r="XAU153" s="31"/>
      <c r="XAV153" s="31"/>
      <c r="XAW153" s="31"/>
      <c r="XAX153" s="31"/>
      <c r="XAY153" s="31"/>
      <c r="XAZ153" s="31"/>
    </row>
    <row r="154" s="16" customFormat="1" ht="28.5" customHeight="1" spans="1:16276">
      <c r="A154" s="28">
        <v>150</v>
      </c>
      <c r="B154" s="28" t="s">
        <v>142</v>
      </c>
      <c r="C154" s="29" t="s">
        <v>147</v>
      </c>
      <c r="D154" s="28">
        <v>1</v>
      </c>
      <c r="E154" s="28">
        <f t="shared" si="15"/>
        <v>1354.1</v>
      </c>
      <c r="F154" s="28">
        <v>6</v>
      </c>
      <c r="G154" s="30">
        <v>80</v>
      </c>
      <c r="H154" s="28">
        <f t="shared" si="16"/>
        <v>480</v>
      </c>
      <c r="I154" s="28">
        <v>2.5</v>
      </c>
      <c r="J154" s="28">
        <v>349.64</v>
      </c>
      <c r="K154" s="28">
        <f t="shared" si="17"/>
        <v>874.1</v>
      </c>
      <c r="L154" s="28"/>
      <c r="WZU154" s="31"/>
      <c r="WZV154" s="31"/>
      <c r="WZW154" s="31"/>
      <c r="WZX154" s="31"/>
      <c r="WZY154" s="31"/>
      <c r="WZZ154" s="31"/>
      <c r="XAA154" s="31"/>
      <c r="XAB154" s="31"/>
      <c r="XAC154" s="31"/>
      <c r="XAD154" s="31"/>
      <c r="XAE154" s="31"/>
      <c r="XAF154" s="31"/>
      <c r="XAG154" s="31"/>
      <c r="XAH154" s="31"/>
      <c r="XAI154" s="31"/>
      <c r="XAJ154" s="31"/>
      <c r="XAK154" s="31"/>
      <c r="XAL154" s="31"/>
      <c r="XAM154" s="31"/>
      <c r="XAN154" s="31"/>
      <c r="XAO154" s="31"/>
      <c r="XAP154" s="31"/>
      <c r="XAQ154" s="31"/>
      <c r="XAR154" s="31"/>
      <c r="XAS154" s="31"/>
      <c r="XAT154" s="31"/>
      <c r="XAU154" s="31"/>
      <c r="XAV154" s="31"/>
      <c r="XAW154" s="31"/>
      <c r="XAX154" s="31"/>
      <c r="XAY154" s="31"/>
      <c r="XAZ154" s="31"/>
    </row>
    <row r="155" s="16" customFormat="1" ht="28.5" customHeight="1" spans="1:16276">
      <c r="A155" s="28">
        <v>151</v>
      </c>
      <c r="B155" s="28" t="s">
        <v>142</v>
      </c>
      <c r="C155" s="29" t="s">
        <v>148</v>
      </c>
      <c r="D155" s="28">
        <v>5</v>
      </c>
      <c r="E155" s="28">
        <f t="shared" si="15"/>
        <v>6770.5</v>
      </c>
      <c r="F155" s="28">
        <v>6</v>
      </c>
      <c r="G155" s="30">
        <v>400</v>
      </c>
      <c r="H155" s="28">
        <f t="shared" si="16"/>
        <v>2400</v>
      </c>
      <c r="I155" s="28">
        <v>2.5</v>
      </c>
      <c r="J155" s="28">
        <v>1748.2</v>
      </c>
      <c r="K155" s="28">
        <f t="shared" si="17"/>
        <v>4370.5</v>
      </c>
      <c r="L155" s="28"/>
      <c r="WZU155" s="31"/>
      <c r="WZV155" s="31"/>
      <c r="WZW155" s="31"/>
      <c r="WZX155" s="31"/>
      <c r="WZY155" s="31"/>
      <c r="WZZ155" s="31"/>
      <c r="XAA155" s="31"/>
      <c r="XAB155" s="31"/>
      <c r="XAC155" s="31"/>
      <c r="XAD155" s="31"/>
      <c r="XAE155" s="31"/>
      <c r="XAF155" s="31"/>
      <c r="XAG155" s="31"/>
      <c r="XAH155" s="31"/>
      <c r="XAI155" s="31"/>
      <c r="XAJ155" s="31"/>
      <c r="XAK155" s="31"/>
      <c r="XAL155" s="31"/>
      <c r="XAM155" s="31"/>
      <c r="XAN155" s="31"/>
      <c r="XAO155" s="31"/>
      <c r="XAP155" s="31"/>
      <c r="XAQ155" s="31"/>
      <c r="XAR155" s="31"/>
      <c r="XAS155" s="31"/>
      <c r="XAT155" s="31"/>
      <c r="XAU155" s="31"/>
      <c r="XAV155" s="31"/>
      <c r="XAW155" s="31"/>
      <c r="XAX155" s="31"/>
      <c r="XAY155" s="31"/>
      <c r="XAZ155" s="31"/>
    </row>
    <row r="156" s="16" customFormat="1" ht="28.5" customHeight="1" spans="1:16276">
      <c r="A156" s="28">
        <v>152</v>
      </c>
      <c r="B156" s="28" t="s">
        <v>142</v>
      </c>
      <c r="C156" s="29" t="s">
        <v>149</v>
      </c>
      <c r="D156" s="28">
        <v>2</v>
      </c>
      <c r="E156" s="28">
        <f t="shared" si="15"/>
        <v>2708.2</v>
      </c>
      <c r="F156" s="28">
        <v>6</v>
      </c>
      <c r="G156" s="30">
        <v>160</v>
      </c>
      <c r="H156" s="28">
        <f t="shared" si="16"/>
        <v>960</v>
      </c>
      <c r="I156" s="28">
        <v>2.5</v>
      </c>
      <c r="J156" s="28">
        <v>699.28</v>
      </c>
      <c r="K156" s="28">
        <f t="shared" si="17"/>
        <v>1748.2</v>
      </c>
      <c r="L156" s="28"/>
      <c r="WZU156" s="31"/>
      <c r="WZV156" s="31"/>
      <c r="WZW156" s="31"/>
      <c r="WZX156" s="31"/>
      <c r="WZY156" s="31"/>
      <c r="WZZ156" s="31"/>
      <c r="XAA156" s="31"/>
      <c r="XAB156" s="31"/>
      <c r="XAC156" s="31"/>
      <c r="XAD156" s="31"/>
      <c r="XAE156" s="31"/>
      <c r="XAF156" s="31"/>
      <c r="XAG156" s="31"/>
      <c r="XAH156" s="31"/>
      <c r="XAI156" s="31"/>
      <c r="XAJ156" s="31"/>
      <c r="XAK156" s="31"/>
      <c r="XAL156" s="31"/>
      <c r="XAM156" s="31"/>
      <c r="XAN156" s="31"/>
      <c r="XAO156" s="31"/>
      <c r="XAP156" s="31"/>
      <c r="XAQ156" s="31"/>
      <c r="XAR156" s="31"/>
      <c r="XAS156" s="31"/>
      <c r="XAT156" s="31"/>
      <c r="XAU156" s="31"/>
      <c r="XAV156" s="31"/>
      <c r="XAW156" s="31"/>
      <c r="XAX156" s="31"/>
      <c r="XAY156" s="31"/>
      <c r="XAZ156" s="31"/>
    </row>
    <row r="157" s="16" customFormat="1" ht="28.5" customHeight="1" spans="1:16276">
      <c r="A157" s="28">
        <v>153</v>
      </c>
      <c r="B157" s="28" t="s">
        <v>142</v>
      </c>
      <c r="C157" s="29" t="s">
        <v>150</v>
      </c>
      <c r="D157" s="28">
        <v>4</v>
      </c>
      <c r="E157" s="28">
        <f t="shared" si="15"/>
        <v>5416.4</v>
      </c>
      <c r="F157" s="28">
        <v>6</v>
      </c>
      <c r="G157" s="30">
        <v>320</v>
      </c>
      <c r="H157" s="28">
        <f t="shared" si="16"/>
        <v>1920</v>
      </c>
      <c r="I157" s="28">
        <v>2.5</v>
      </c>
      <c r="J157" s="28">
        <v>1398.56</v>
      </c>
      <c r="K157" s="28">
        <f t="shared" si="17"/>
        <v>3496.4</v>
      </c>
      <c r="L157" s="28"/>
      <c r="WZU157" s="31"/>
      <c r="WZV157" s="31"/>
      <c r="WZW157" s="31"/>
      <c r="WZX157" s="31"/>
      <c r="WZY157" s="31"/>
      <c r="WZZ157" s="31"/>
      <c r="XAA157" s="31"/>
      <c r="XAB157" s="31"/>
      <c r="XAC157" s="31"/>
      <c r="XAD157" s="31"/>
      <c r="XAE157" s="31"/>
      <c r="XAF157" s="31"/>
      <c r="XAG157" s="31"/>
      <c r="XAH157" s="31"/>
      <c r="XAI157" s="31"/>
      <c r="XAJ157" s="31"/>
      <c r="XAK157" s="31"/>
      <c r="XAL157" s="31"/>
      <c r="XAM157" s="31"/>
      <c r="XAN157" s="31"/>
      <c r="XAO157" s="31"/>
      <c r="XAP157" s="31"/>
      <c r="XAQ157" s="31"/>
      <c r="XAR157" s="31"/>
      <c r="XAS157" s="31"/>
      <c r="XAT157" s="31"/>
      <c r="XAU157" s="31"/>
      <c r="XAV157" s="31"/>
      <c r="XAW157" s="31"/>
      <c r="XAX157" s="31"/>
      <c r="XAY157" s="31"/>
      <c r="XAZ157" s="31"/>
    </row>
    <row r="158" s="16" customFormat="1" ht="28.5" customHeight="1" spans="1:16276">
      <c r="A158" s="28">
        <v>154</v>
      </c>
      <c r="B158" s="28" t="s">
        <v>142</v>
      </c>
      <c r="C158" s="29" t="s">
        <v>151</v>
      </c>
      <c r="D158" s="28">
        <v>2</v>
      </c>
      <c r="E158" s="28">
        <f t="shared" si="15"/>
        <v>2708.2</v>
      </c>
      <c r="F158" s="28">
        <v>6</v>
      </c>
      <c r="G158" s="30">
        <v>160</v>
      </c>
      <c r="H158" s="28">
        <f t="shared" si="16"/>
        <v>960</v>
      </c>
      <c r="I158" s="28">
        <v>2.5</v>
      </c>
      <c r="J158" s="28">
        <v>699.28</v>
      </c>
      <c r="K158" s="28">
        <f t="shared" si="17"/>
        <v>1748.2</v>
      </c>
      <c r="L158" s="28"/>
      <c r="WZU158" s="31"/>
      <c r="WZV158" s="31"/>
      <c r="WZW158" s="31"/>
      <c r="WZX158" s="31"/>
      <c r="WZY158" s="31"/>
      <c r="WZZ158" s="31"/>
      <c r="XAA158" s="31"/>
      <c r="XAB158" s="31"/>
      <c r="XAC158" s="31"/>
      <c r="XAD158" s="31"/>
      <c r="XAE158" s="31"/>
      <c r="XAF158" s="31"/>
      <c r="XAG158" s="31"/>
      <c r="XAH158" s="31"/>
      <c r="XAI158" s="31"/>
      <c r="XAJ158" s="31"/>
      <c r="XAK158" s="31"/>
      <c r="XAL158" s="31"/>
      <c r="XAM158" s="31"/>
      <c r="XAN158" s="31"/>
      <c r="XAO158" s="31"/>
      <c r="XAP158" s="31"/>
      <c r="XAQ158" s="31"/>
      <c r="XAR158" s="31"/>
      <c r="XAS158" s="31"/>
      <c r="XAT158" s="31"/>
      <c r="XAU158" s="31"/>
      <c r="XAV158" s="31"/>
      <c r="XAW158" s="31"/>
      <c r="XAX158" s="31"/>
      <c r="XAY158" s="31"/>
      <c r="XAZ158" s="31"/>
    </row>
    <row r="159" s="16" customFormat="1" ht="28.5" customHeight="1" spans="1:16276">
      <c r="A159" s="28">
        <v>155</v>
      </c>
      <c r="B159" s="28" t="s">
        <v>142</v>
      </c>
      <c r="C159" s="29" t="s">
        <v>152</v>
      </c>
      <c r="D159" s="28">
        <v>6</v>
      </c>
      <c r="E159" s="28">
        <f t="shared" si="15"/>
        <v>8124.6</v>
      </c>
      <c r="F159" s="28">
        <v>6</v>
      </c>
      <c r="G159" s="30">
        <v>480</v>
      </c>
      <c r="H159" s="28">
        <f t="shared" si="16"/>
        <v>2880</v>
      </c>
      <c r="I159" s="28">
        <v>2.5</v>
      </c>
      <c r="J159" s="28">
        <v>2097.84</v>
      </c>
      <c r="K159" s="28">
        <f t="shared" si="17"/>
        <v>5244.6</v>
      </c>
      <c r="L159" s="28"/>
      <c r="WZU159" s="31"/>
      <c r="WZV159" s="31"/>
      <c r="WZW159" s="31"/>
      <c r="WZX159" s="31"/>
      <c r="WZY159" s="31"/>
      <c r="WZZ159" s="31"/>
      <c r="XAA159" s="31"/>
      <c r="XAB159" s="31"/>
      <c r="XAC159" s="31"/>
      <c r="XAD159" s="31"/>
      <c r="XAE159" s="31"/>
      <c r="XAF159" s="31"/>
      <c r="XAG159" s="31"/>
      <c r="XAH159" s="31"/>
      <c r="XAI159" s="31"/>
      <c r="XAJ159" s="31"/>
      <c r="XAK159" s="31"/>
      <c r="XAL159" s="31"/>
      <c r="XAM159" s="31"/>
      <c r="XAN159" s="31"/>
      <c r="XAO159" s="31"/>
      <c r="XAP159" s="31"/>
      <c r="XAQ159" s="31"/>
      <c r="XAR159" s="31"/>
      <c r="XAS159" s="31"/>
      <c r="XAT159" s="31"/>
      <c r="XAU159" s="31"/>
      <c r="XAV159" s="31"/>
      <c r="XAW159" s="31"/>
      <c r="XAX159" s="31"/>
      <c r="XAY159" s="31"/>
      <c r="XAZ159" s="31"/>
    </row>
    <row r="160" s="16" customFormat="1" ht="28.5" customHeight="1" spans="1:16276">
      <c r="A160" s="28">
        <v>156</v>
      </c>
      <c r="B160" s="28" t="s">
        <v>142</v>
      </c>
      <c r="C160" s="29" t="s">
        <v>153</v>
      </c>
      <c r="D160" s="28">
        <v>3</v>
      </c>
      <c r="E160" s="28">
        <f t="shared" si="15"/>
        <v>4062.3</v>
      </c>
      <c r="F160" s="28">
        <v>6</v>
      </c>
      <c r="G160" s="30">
        <v>240</v>
      </c>
      <c r="H160" s="28">
        <f t="shared" si="16"/>
        <v>1440</v>
      </c>
      <c r="I160" s="28">
        <v>2.5</v>
      </c>
      <c r="J160" s="28">
        <v>1048.92</v>
      </c>
      <c r="K160" s="28">
        <f t="shared" si="17"/>
        <v>2622.3</v>
      </c>
      <c r="L160" s="28"/>
      <c r="WZU160" s="31"/>
      <c r="WZV160" s="31"/>
      <c r="WZW160" s="31"/>
      <c r="WZX160" s="31"/>
      <c r="WZY160" s="31"/>
      <c r="WZZ160" s="31"/>
      <c r="XAA160" s="31"/>
      <c r="XAB160" s="31"/>
      <c r="XAC160" s="31"/>
      <c r="XAD160" s="31"/>
      <c r="XAE160" s="31"/>
      <c r="XAF160" s="31"/>
      <c r="XAG160" s="31"/>
      <c r="XAH160" s="31"/>
      <c r="XAI160" s="31"/>
      <c r="XAJ160" s="31"/>
      <c r="XAK160" s="31"/>
      <c r="XAL160" s="31"/>
      <c r="XAM160" s="31"/>
      <c r="XAN160" s="31"/>
      <c r="XAO160" s="31"/>
      <c r="XAP160" s="31"/>
      <c r="XAQ160" s="31"/>
      <c r="XAR160" s="31"/>
      <c r="XAS160" s="31"/>
      <c r="XAT160" s="31"/>
      <c r="XAU160" s="31"/>
      <c r="XAV160" s="31"/>
      <c r="XAW160" s="31"/>
      <c r="XAX160" s="31"/>
      <c r="XAY160" s="31"/>
      <c r="XAZ160" s="31"/>
    </row>
    <row r="161" s="16" customFormat="1" ht="28.5" customHeight="1" spans="1:16276">
      <c r="A161" s="28">
        <v>157</v>
      </c>
      <c r="B161" s="28" t="s">
        <v>142</v>
      </c>
      <c r="C161" s="29" t="s">
        <v>59</v>
      </c>
      <c r="D161" s="28">
        <v>2</v>
      </c>
      <c r="E161" s="28">
        <f t="shared" si="15"/>
        <v>2708.2</v>
      </c>
      <c r="F161" s="28">
        <v>6</v>
      </c>
      <c r="G161" s="30">
        <v>160</v>
      </c>
      <c r="H161" s="28">
        <f t="shared" si="16"/>
        <v>960</v>
      </c>
      <c r="I161" s="28">
        <v>2.5</v>
      </c>
      <c r="J161" s="28">
        <v>699.28</v>
      </c>
      <c r="K161" s="28">
        <f t="shared" si="17"/>
        <v>1748.2</v>
      </c>
      <c r="L161" s="28"/>
      <c r="WZU161" s="31"/>
      <c r="WZV161" s="31"/>
      <c r="WZW161" s="31"/>
      <c r="WZX161" s="31"/>
      <c r="WZY161" s="31"/>
      <c r="WZZ161" s="31"/>
      <c r="XAA161" s="31"/>
      <c r="XAB161" s="31"/>
      <c r="XAC161" s="31"/>
      <c r="XAD161" s="31"/>
      <c r="XAE161" s="31"/>
      <c r="XAF161" s="31"/>
      <c r="XAG161" s="31"/>
      <c r="XAH161" s="31"/>
      <c r="XAI161" s="31"/>
      <c r="XAJ161" s="31"/>
      <c r="XAK161" s="31"/>
      <c r="XAL161" s="31"/>
      <c r="XAM161" s="31"/>
      <c r="XAN161" s="31"/>
      <c r="XAO161" s="31"/>
      <c r="XAP161" s="31"/>
      <c r="XAQ161" s="31"/>
      <c r="XAR161" s="31"/>
      <c r="XAS161" s="31"/>
      <c r="XAT161" s="31"/>
      <c r="XAU161" s="31"/>
      <c r="XAV161" s="31"/>
      <c r="XAW161" s="31"/>
      <c r="XAX161" s="31"/>
      <c r="XAY161" s="31"/>
      <c r="XAZ161" s="31"/>
    </row>
    <row r="162" s="16" customFormat="1" ht="28.5" customHeight="1" spans="1:16276">
      <c r="A162" s="28">
        <v>158</v>
      </c>
      <c r="B162" s="28" t="s">
        <v>142</v>
      </c>
      <c r="C162" s="29" t="s">
        <v>154</v>
      </c>
      <c r="D162" s="28">
        <v>4</v>
      </c>
      <c r="E162" s="28">
        <f t="shared" si="15"/>
        <v>5416.4</v>
      </c>
      <c r="F162" s="28">
        <v>6</v>
      </c>
      <c r="G162" s="30">
        <v>320</v>
      </c>
      <c r="H162" s="28">
        <f t="shared" si="16"/>
        <v>1920</v>
      </c>
      <c r="I162" s="28">
        <v>2.5</v>
      </c>
      <c r="J162" s="28">
        <v>1398.56</v>
      </c>
      <c r="K162" s="28">
        <f t="shared" si="17"/>
        <v>3496.4</v>
      </c>
      <c r="L162" s="28"/>
      <c r="WZU162" s="31"/>
      <c r="WZV162" s="31"/>
      <c r="WZW162" s="31"/>
      <c r="WZX162" s="31"/>
      <c r="WZY162" s="31"/>
      <c r="WZZ162" s="31"/>
      <c r="XAA162" s="31"/>
      <c r="XAB162" s="31"/>
      <c r="XAC162" s="31"/>
      <c r="XAD162" s="31"/>
      <c r="XAE162" s="31"/>
      <c r="XAF162" s="31"/>
      <c r="XAG162" s="31"/>
      <c r="XAH162" s="31"/>
      <c r="XAI162" s="31"/>
      <c r="XAJ162" s="31"/>
      <c r="XAK162" s="31"/>
      <c r="XAL162" s="31"/>
      <c r="XAM162" s="31"/>
      <c r="XAN162" s="31"/>
      <c r="XAO162" s="31"/>
      <c r="XAP162" s="31"/>
      <c r="XAQ162" s="31"/>
      <c r="XAR162" s="31"/>
      <c r="XAS162" s="31"/>
      <c r="XAT162" s="31"/>
      <c r="XAU162" s="31"/>
      <c r="XAV162" s="31"/>
      <c r="XAW162" s="31"/>
      <c r="XAX162" s="31"/>
      <c r="XAY162" s="31"/>
      <c r="XAZ162" s="31"/>
    </row>
    <row r="163" s="16" customFormat="1" ht="28.5" customHeight="1" spans="1:16276">
      <c r="A163" s="28">
        <v>159</v>
      </c>
      <c r="B163" s="28" t="s">
        <v>142</v>
      </c>
      <c r="C163" s="29" t="s">
        <v>155</v>
      </c>
      <c r="D163" s="28">
        <v>5</v>
      </c>
      <c r="E163" s="28">
        <f t="shared" si="15"/>
        <v>6770.5</v>
      </c>
      <c r="F163" s="28">
        <v>6</v>
      </c>
      <c r="G163" s="30">
        <v>400</v>
      </c>
      <c r="H163" s="28">
        <f t="shared" si="16"/>
        <v>2400</v>
      </c>
      <c r="I163" s="28">
        <v>2.5</v>
      </c>
      <c r="J163" s="28">
        <v>1748.2</v>
      </c>
      <c r="K163" s="28">
        <f t="shared" si="17"/>
        <v>4370.5</v>
      </c>
      <c r="L163" s="28"/>
      <c r="WZU163" s="31"/>
      <c r="WZV163" s="31"/>
      <c r="WZW163" s="31"/>
      <c r="WZX163" s="31"/>
      <c r="WZY163" s="31"/>
      <c r="WZZ163" s="31"/>
      <c r="XAA163" s="31"/>
      <c r="XAB163" s="31"/>
      <c r="XAC163" s="31"/>
      <c r="XAD163" s="31"/>
      <c r="XAE163" s="31"/>
      <c r="XAF163" s="31"/>
      <c r="XAG163" s="31"/>
      <c r="XAH163" s="31"/>
      <c r="XAI163" s="31"/>
      <c r="XAJ163" s="31"/>
      <c r="XAK163" s="31"/>
      <c r="XAL163" s="31"/>
      <c r="XAM163" s="31"/>
      <c r="XAN163" s="31"/>
      <c r="XAO163" s="31"/>
      <c r="XAP163" s="31"/>
      <c r="XAQ163" s="31"/>
      <c r="XAR163" s="31"/>
      <c r="XAS163" s="31"/>
      <c r="XAT163" s="31"/>
      <c r="XAU163" s="31"/>
      <c r="XAV163" s="31"/>
      <c r="XAW163" s="31"/>
      <c r="XAX163" s="31"/>
      <c r="XAY163" s="31"/>
      <c r="XAZ163" s="31"/>
    </row>
    <row r="164" s="16" customFormat="1" ht="28.5" customHeight="1" spans="1:16276">
      <c r="A164" s="28">
        <v>160</v>
      </c>
      <c r="B164" s="28" t="s">
        <v>142</v>
      </c>
      <c r="C164" s="29" t="s">
        <v>156</v>
      </c>
      <c r="D164" s="28">
        <v>6</v>
      </c>
      <c r="E164" s="28">
        <f t="shared" si="15"/>
        <v>8124.6</v>
      </c>
      <c r="F164" s="28">
        <v>6</v>
      </c>
      <c r="G164" s="30">
        <v>480</v>
      </c>
      <c r="H164" s="28">
        <f t="shared" si="16"/>
        <v>2880</v>
      </c>
      <c r="I164" s="28">
        <v>2.5</v>
      </c>
      <c r="J164" s="28">
        <v>2097.84</v>
      </c>
      <c r="K164" s="28">
        <f t="shared" si="17"/>
        <v>5244.6</v>
      </c>
      <c r="L164" s="28"/>
      <c r="WZU164" s="31"/>
      <c r="WZV164" s="31"/>
      <c r="WZW164" s="31"/>
      <c r="WZX164" s="31"/>
      <c r="WZY164" s="31"/>
      <c r="WZZ164" s="31"/>
      <c r="XAA164" s="31"/>
      <c r="XAB164" s="31"/>
      <c r="XAC164" s="31"/>
      <c r="XAD164" s="31"/>
      <c r="XAE164" s="31"/>
      <c r="XAF164" s="31"/>
      <c r="XAG164" s="31"/>
      <c r="XAH164" s="31"/>
      <c r="XAI164" s="31"/>
      <c r="XAJ164" s="31"/>
      <c r="XAK164" s="31"/>
      <c r="XAL164" s="31"/>
      <c r="XAM164" s="31"/>
      <c r="XAN164" s="31"/>
      <c r="XAO164" s="31"/>
      <c r="XAP164" s="31"/>
      <c r="XAQ164" s="31"/>
      <c r="XAR164" s="31"/>
      <c r="XAS164" s="31"/>
      <c r="XAT164" s="31"/>
      <c r="XAU164" s="31"/>
      <c r="XAV164" s="31"/>
      <c r="XAW164" s="31"/>
      <c r="XAX164" s="31"/>
      <c r="XAY164" s="31"/>
      <c r="XAZ164" s="31"/>
    </row>
    <row r="165" s="16" customFormat="1" ht="28.5" customHeight="1" spans="1:16276">
      <c r="A165" s="28">
        <v>161</v>
      </c>
      <c r="B165" s="28" t="s">
        <v>142</v>
      </c>
      <c r="C165" s="29" t="s">
        <v>157</v>
      </c>
      <c r="D165" s="28">
        <v>1</v>
      </c>
      <c r="E165" s="28">
        <f t="shared" si="15"/>
        <v>1354.1</v>
      </c>
      <c r="F165" s="28">
        <v>6</v>
      </c>
      <c r="G165" s="30">
        <v>80</v>
      </c>
      <c r="H165" s="28">
        <f t="shared" si="16"/>
        <v>480</v>
      </c>
      <c r="I165" s="28">
        <v>2.5</v>
      </c>
      <c r="J165" s="28">
        <v>349.64</v>
      </c>
      <c r="K165" s="28">
        <f t="shared" si="17"/>
        <v>874.1</v>
      </c>
      <c r="L165" s="28"/>
      <c r="WZU165" s="31"/>
      <c r="WZV165" s="31"/>
      <c r="WZW165" s="31"/>
      <c r="WZX165" s="31"/>
      <c r="WZY165" s="31"/>
      <c r="WZZ165" s="31"/>
      <c r="XAA165" s="31"/>
      <c r="XAB165" s="31"/>
      <c r="XAC165" s="31"/>
      <c r="XAD165" s="31"/>
      <c r="XAE165" s="31"/>
      <c r="XAF165" s="31"/>
      <c r="XAG165" s="31"/>
      <c r="XAH165" s="31"/>
      <c r="XAI165" s="31"/>
      <c r="XAJ165" s="31"/>
      <c r="XAK165" s="31"/>
      <c r="XAL165" s="31"/>
      <c r="XAM165" s="31"/>
      <c r="XAN165" s="31"/>
      <c r="XAO165" s="31"/>
      <c r="XAP165" s="31"/>
      <c r="XAQ165" s="31"/>
      <c r="XAR165" s="31"/>
      <c r="XAS165" s="31"/>
      <c r="XAT165" s="31"/>
      <c r="XAU165" s="31"/>
      <c r="XAV165" s="31"/>
      <c r="XAW165" s="31"/>
      <c r="XAX165" s="31"/>
      <c r="XAY165" s="31"/>
      <c r="XAZ165" s="31"/>
    </row>
    <row r="166" s="16" customFormat="1" ht="28.5" customHeight="1" spans="1:16276">
      <c r="A166" s="28">
        <v>162</v>
      </c>
      <c r="B166" s="28" t="s">
        <v>142</v>
      </c>
      <c r="C166" s="29" t="s">
        <v>158</v>
      </c>
      <c r="D166" s="28">
        <v>1</v>
      </c>
      <c r="E166" s="28">
        <f t="shared" si="15"/>
        <v>1354.1</v>
      </c>
      <c r="F166" s="28">
        <v>6</v>
      </c>
      <c r="G166" s="30">
        <v>80</v>
      </c>
      <c r="H166" s="28">
        <f t="shared" si="16"/>
        <v>480</v>
      </c>
      <c r="I166" s="28">
        <v>2.5</v>
      </c>
      <c r="J166" s="28">
        <v>349.64</v>
      </c>
      <c r="K166" s="28">
        <f t="shared" si="17"/>
        <v>874.1</v>
      </c>
      <c r="L166" s="28"/>
      <c r="WZU166" s="31"/>
      <c r="WZV166" s="31"/>
      <c r="WZW166" s="31"/>
      <c r="WZX166" s="31"/>
      <c r="WZY166" s="31"/>
      <c r="WZZ166" s="31"/>
      <c r="XAA166" s="31"/>
      <c r="XAB166" s="31"/>
      <c r="XAC166" s="31"/>
      <c r="XAD166" s="31"/>
      <c r="XAE166" s="31"/>
      <c r="XAF166" s="31"/>
      <c r="XAG166" s="31"/>
      <c r="XAH166" s="31"/>
      <c r="XAI166" s="31"/>
      <c r="XAJ166" s="31"/>
      <c r="XAK166" s="31"/>
      <c r="XAL166" s="31"/>
      <c r="XAM166" s="31"/>
      <c r="XAN166" s="31"/>
      <c r="XAO166" s="31"/>
      <c r="XAP166" s="31"/>
      <c r="XAQ166" s="31"/>
      <c r="XAR166" s="31"/>
      <c r="XAS166" s="31"/>
      <c r="XAT166" s="31"/>
      <c r="XAU166" s="31"/>
      <c r="XAV166" s="31"/>
      <c r="XAW166" s="31"/>
      <c r="XAX166" s="31"/>
      <c r="XAY166" s="31"/>
      <c r="XAZ166" s="31"/>
    </row>
    <row r="167" s="16" customFormat="1" ht="28.5" customHeight="1" spans="1:16276">
      <c r="A167" s="28">
        <v>163</v>
      </c>
      <c r="B167" s="28" t="s">
        <v>142</v>
      </c>
      <c r="C167" s="29" t="s">
        <v>159</v>
      </c>
      <c r="D167" s="28">
        <v>2</v>
      </c>
      <c r="E167" s="28">
        <f t="shared" si="15"/>
        <v>2708.2</v>
      </c>
      <c r="F167" s="28">
        <v>6</v>
      </c>
      <c r="G167" s="30">
        <v>160</v>
      </c>
      <c r="H167" s="28">
        <f t="shared" si="16"/>
        <v>960</v>
      </c>
      <c r="I167" s="28">
        <v>2.5</v>
      </c>
      <c r="J167" s="28">
        <v>699.28</v>
      </c>
      <c r="K167" s="28">
        <f t="shared" si="17"/>
        <v>1748.2</v>
      </c>
      <c r="L167" s="28"/>
      <c r="WZU167" s="31"/>
      <c r="WZV167" s="31"/>
      <c r="WZW167" s="31"/>
      <c r="WZX167" s="31"/>
      <c r="WZY167" s="31"/>
      <c r="WZZ167" s="31"/>
      <c r="XAA167" s="31"/>
      <c r="XAB167" s="31"/>
      <c r="XAC167" s="31"/>
      <c r="XAD167" s="31"/>
      <c r="XAE167" s="31"/>
      <c r="XAF167" s="31"/>
      <c r="XAG167" s="31"/>
      <c r="XAH167" s="31"/>
      <c r="XAI167" s="31"/>
      <c r="XAJ167" s="31"/>
      <c r="XAK167" s="31"/>
      <c r="XAL167" s="31"/>
      <c r="XAM167" s="31"/>
      <c r="XAN167" s="31"/>
      <c r="XAO167" s="31"/>
      <c r="XAP167" s="31"/>
      <c r="XAQ167" s="31"/>
      <c r="XAR167" s="31"/>
      <c r="XAS167" s="31"/>
      <c r="XAT167" s="31"/>
      <c r="XAU167" s="31"/>
      <c r="XAV167" s="31"/>
      <c r="XAW167" s="31"/>
      <c r="XAX167" s="31"/>
      <c r="XAY167" s="31"/>
      <c r="XAZ167" s="31"/>
    </row>
    <row r="168" s="16" customFormat="1" ht="28.5" customHeight="1" spans="1:16276">
      <c r="A168" s="28">
        <v>164</v>
      </c>
      <c r="B168" s="28" t="s">
        <v>142</v>
      </c>
      <c r="C168" s="29" t="s">
        <v>160</v>
      </c>
      <c r="D168" s="28">
        <v>2</v>
      </c>
      <c r="E168" s="28">
        <f t="shared" si="15"/>
        <v>2708.2</v>
      </c>
      <c r="F168" s="28">
        <v>6</v>
      </c>
      <c r="G168" s="30">
        <v>160</v>
      </c>
      <c r="H168" s="28">
        <f t="shared" si="16"/>
        <v>960</v>
      </c>
      <c r="I168" s="28">
        <v>2.5</v>
      </c>
      <c r="J168" s="28">
        <v>699.28</v>
      </c>
      <c r="K168" s="28">
        <f t="shared" si="17"/>
        <v>1748.2</v>
      </c>
      <c r="L168" s="28"/>
      <c r="WZU168" s="31"/>
      <c r="WZV168" s="31"/>
      <c r="WZW168" s="31"/>
      <c r="WZX168" s="31"/>
      <c r="WZY168" s="31"/>
      <c r="WZZ168" s="31"/>
      <c r="XAA168" s="31"/>
      <c r="XAB168" s="31"/>
      <c r="XAC168" s="31"/>
      <c r="XAD168" s="31"/>
      <c r="XAE168" s="31"/>
      <c r="XAF168" s="31"/>
      <c r="XAG168" s="31"/>
      <c r="XAH168" s="31"/>
      <c r="XAI168" s="31"/>
      <c r="XAJ168" s="31"/>
      <c r="XAK168" s="31"/>
      <c r="XAL168" s="31"/>
      <c r="XAM168" s="31"/>
      <c r="XAN168" s="31"/>
      <c r="XAO168" s="31"/>
      <c r="XAP168" s="31"/>
      <c r="XAQ168" s="31"/>
      <c r="XAR168" s="31"/>
      <c r="XAS168" s="31"/>
      <c r="XAT168" s="31"/>
      <c r="XAU168" s="31"/>
      <c r="XAV168" s="31"/>
      <c r="XAW168" s="31"/>
      <c r="XAX168" s="31"/>
      <c r="XAY168" s="31"/>
      <c r="XAZ168" s="31"/>
    </row>
    <row r="169" s="16" customFormat="1" ht="28.5" customHeight="1" spans="1:16276">
      <c r="A169" s="28">
        <v>165</v>
      </c>
      <c r="B169" s="28" t="s">
        <v>142</v>
      </c>
      <c r="C169" s="29" t="s">
        <v>161</v>
      </c>
      <c r="D169" s="28">
        <v>1</v>
      </c>
      <c r="E169" s="28">
        <f t="shared" si="15"/>
        <v>1354.1</v>
      </c>
      <c r="F169" s="28">
        <v>6</v>
      </c>
      <c r="G169" s="30">
        <v>80</v>
      </c>
      <c r="H169" s="28">
        <f t="shared" si="16"/>
        <v>480</v>
      </c>
      <c r="I169" s="28">
        <v>2.5</v>
      </c>
      <c r="J169" s="28">
        <v>349.64</v>
      </c>
      <c r="K169" s="28">
        <f t="shared" si="17"/>
        <v>874.1</v>
      </c>
      <c r="L169" s="28"/>
      <c r="WZU169" s="31"/>
      <c r="WZV169" s="31"/>
      <c r="WZW169" s="31"/>
      <c r="WZX169" s="31"/>
      <c r="WZY169" s="31"/>
      <c r="WZZ169" s="31"/>
      <c r="XAA169" s="31"/>
      <c r="XAB169" s="31"/>
      <c r="XAC169" s="31"/>
      <c r="XAD169" s="31"/>
      <c r="XAE169" s="31"/>
      <c r="XAF169" s="31"/>
      <c r="XAG169" s="31"/>
      <c r="XAH169" s="31"/>
      <c r="XAI169" s="31"/>
      <c r="XAJ169" s="31"/>
      <c r="XAK169" s="31"/>
      <c r="XAL169" s="31"/>
      <c r="XAM169" s="31"/>
      <c r="XAN169" s="31"/>
      <c r="XAO169" s="31"/>
      <c r="XAP169" s="31"/>
      <c r="XAQ169" s="31"/>
      <c r="XAR169" s="31"/>
      <c r="XAS169" s="31"/>
      <c r="XAT169" s="31"/>
      <c r="XAU169" s="31"/>
      <c r="XAV169" s="31"/>
      <c r="XAW169" s="31"/>
      <c r="XAX169" s="31"/>
      <c r="XAY169" s="31"/>
      <c r="XAZ169" s="31"/>
    </row>
    <row r="170" s="16" customFormat="1" ht="28.5" customHeight="1" spans="1:16276">
      <c r="A170" s="28">
        <v>166</v>
      </c>
      <c r="B170" s="28" t="s">
        <v>142</v>
      </c>
      <c r="C170" s="29" t="s">
        <v>162</v>
      </c>
      <c r="D170" s="28">
        <v>10</v>
      </c>
      <c r="E170" s="28">
        <f t="shared" si="15"/>
        <v>13541</v>
      </c>
      <c r="F170" s="28">
        <v>6</v>
      </c>
      <c r="G170" s="30">
        <v>800</v>
      </c>
      <c r="H170" s="28">
        <f t="shared" si="16"/>
        <v>4800</v>
      </c>
      <c r="I170" s="28">
        <v>2.5</v>
      </c>
      <c r="J170" s="28">
        <v>3496.4</v>
      </c>
      <c r="K170" s="28">
        <f t="shared" si="17"/>
        <v>8741</v>
      </c>
      <c r="L170" s="28"/>
      <c r="WZU170" s="31"/>
      <c r="WZV170" s="31"/>
      <c r="WZW170" s="31"/>
      <c r="WZX170" s="31"/>
      <c r="WZY170" s="31"/>
      <c r="WZZ170" s="31"/>
      <c r="XAA170" s="31"/>
      <c r="XAB170" s="31"/>
      <c r="XAC170" s="31"/>
      <c r="XAD170" s="31"/>
      <c r="XAE170" s="31"/>
      <c r="XAF170" s="31"/>
      <c r="XAG170" s="31"/>
      <c r="XAH170" s="31"/>
      <c r="XAI170" s="31"/>
      <c r="XAJ170" s="31"/>
      <c r="XAK170" s="31"/>
      <c r="XAL170" s="31"/>
      <c r="XAM170" s="31"/>
      <c r="XAN170" s="31"/>
      <c r="XAO170" s="31"/>
      <c r="XAP170" s="31"/>
      <c r="XAQ170" s="31"/>
      <c r="XAR170" s="31"/>
      <c r="XAS170" s="31"/>
      <c r="XAT170" s="31"/>
      <c r="XAU170" s="31"/>
      <c r="XAV170" s="31"/>
      <c r="XAW170" s="31"/>
      <c r="XAX170" s="31"/>
      <c r="XAY170" s="31"/>
      <c r="XAZ170" s="31"/>
    </row>
    <row r="171" s="16" customFormat="1" ht="28.5" customHeight="1" spans="1:16276">
      <c r="A171" s="28">
        <v>167</v>
      </c>
      <c r="B171" s="28" t="s">
        <v>142</v>
      </c>
      <c r="C171" s="29" t="s">
        <v>163</v>
      </c>
      <c r="D171" s="28">
        <v>5</v>
      </c>
      <c r="E171" s="28">
        <f t="shared" si="15"/>
        <v>6770.5</v>
      </c>
      <c r="F171" s="28">
        <v>6</v>
      </c>
      <c r="G171" s="30">
        <v>400</v>
      </c>
      <c r="H171" s="28">
        <f t="shared" si="16"/>
        <v>2400</v>
      </c>
      <c r="I171" s="28">
        <v>2.5</v>
      </c>
      <c r="J171" s="28">
        <v>1748.2</v>
      </c>
      <c r="K171" s="28">
        <f t="shared" si="17"/>
        <v>4370.5</v>
      </c>
      <c r="L171" s="28"/>
      <c r="WZU171" s="31"/>
      <c r="WZV171" s="31"/>
      <c r="WZW171" s="31"/>
      <c r="WZX171" s="31"/>
      <c r="WZY171" s="31"/>
      <c r="WZZ171" s="31"/>
      <c r="XAA171" s="31"/>
      <c r="XAB171" s="31"/>
      <c r="XAC171" s="31"/>
      <c r="XAD171" s="31"/>
      <c r="XAE171" s="31"/>
      <c r="XAF171" s="31"/>
      <c r="XAG171" s="31"/>
      <c r="XAH171" s="31"/>
      <c r="XAI171" s="31"/>
      <c r="XAJ171" s="31"/>
      <c r="XAK171" s="31"/>
      <c r="XAL171" s="31"/>
      <c r="XAM171" s="31"/>
      <c r="XAN171" s="31"/>
      <c r="XAO171" s="31"/>
      <c r="XAP171" s="31"/>
      <c r="XAQ171" s="31"/>
      <c r="XAR171" s="31"/>
      <c r="XAS171" s="31"/>
      <c r="XAT171" s="31"/>
      <c r="XAU171" s="31"/>
      <c r="XAV171" s="31"/>
      <c r="XAW171" s="31"/>
      <c r="XAX171" s="31"/>
      <c r="XAY171" s="31"/>
      <c r="XAZ171" s="31"/>
    </row>
    <row r="172" s="16" customFormat="1" ht="28.5" customHeight="1" spans="1:16276">
      <c r="A172" s="28">
        <v>168</v>
      </c>
      <c r="B172" s="28" t="s">
        <v>142</v>
      </c>
      <c r="C172" s="29" t="s">
        <v>164</v>
      </c>
      <c r="D172" s="28">
        <v>7</v>
      </c>
      <c r="E172" s="28">
        <f t="shared" si="15"/>
        <v>9478.7</v>
      </c>
      <c r="F172" s="28">
        <v>6</v>
      </c>
      <c r="G172" s="30">
        <v>560</v>
      </c>
      <c r="H172" s="28">
        <f t="shared" si="16"/>
        <v>3360</v>
      </c>
      <c r="I172" s="28">
        <v>2.5</v>
      </c>
      <c r="J172" s="28">
        <v>2447.48</v>
      </c>
      <c r="K172" s="28">
        <f t="shared" si="17"/>
        <v>6118.7</v>
      </c>
      <c r="L172" s="28"/>
      <c r="WZU172" s="31"/>
      <c r="WZV172" s="31"/>
      <c r="WZW172" s="31"/>
      <c r="WZX172" s="31"/>
      <c r="WZY172" s="31"/>
      <c r="WZZ172" s="31"/>
      <c r="XAA172" s="31"/>
      <c r="XAB172" s="31"/>
      <c r="XAC172" s="31"/>
      <c r="XAD172" s="31"/>
      <c r="XAE172" s="31"/>
      <c r="XAF172" s="31"/>
      <c r="XAG172" s="31"/>
      <c r="XAH172" s="31"/>
      <c r="XAI172" s="31"/>
      <c r="XAJ172" s="31"/>
      <c r="XAK172" s="31"/>
      <c r="XAL172" s="31"/>
      <c r="XAM172" s="31"/>
      <c r="XAN172" s="31"/>
      <c r="XAO172" s="31"/>
      <c r="XAP172" s="31"/>
      <c r="XAQ172" s="31"/>
      <c r="XAR172" s="31"/>
      <c r="XAS172" s="31"/>
      <c r="XAT172" s="31"/>
      <c r="XAU172" s="31"/>
      <c r="XAV172" s="31"/>
      <c r="XAW172" s="31"/>
      <c r="XAX172" s="31"/>
      <c r="XAY172" s="31"/>
      <c r="XAZ172" s="31"/>
    </row>
    <row r="173" s="16" customFormat="1" ht="28.5" customHeight="1" spans="1:16276">
      <c r="A173" s="28">
        <v>169</v>
      </c>
      <c r="B173" s="28" t="s">
        <v>142</v>
      </c>
      <c r="C173" s="29" t="s">
        <v>165</v>
      </c>
      <c r="D173" s="28">
        <v>2</v>
      </c>
      <c r="E173" s="28">
        <f t="shared" si="15"/>
        <v>2708.2</v>
      </c>
      <c r="F173" s="28">
        <v>6</v>
      </c>
      <c r="G173" s="30">
        <v>160</v>
      </c>
      <c r="H173" s="28">
        <f t="shared" si="16"/>
        <v>960</v>
      </c>
      <c r="I173" s="28">
        <v>2.5</v>
      </c>
      <c r="J173" s="28">
        <v>699.28</v>
      </c>
      <c r="K173" s="28">
        <f t="shared" si="17"/>
        <v>1748.2</v>
      </c>
      <c r="L173" s="28"/>
      <c r="WZU173" s="31"/>
      <c r="WZV173" s="31"/>
      <c r="WZW173" s="31"/>
      <c r="WZX173" s="31"/>
      <c r="WZY173" s="31"/>
      <c r="WZZ173" s="31"/>
      <c r="XAA173" s="31"/>
      <c r="XAB173" s="31"/>
      <c r="XAC173" s="31"/>
      <c r="XAD173" s="31"/>
      <c r="XAE173" s="31"/>
      <c r="XAF173" s="31"/>
      <c r="XAG173" s="31"/>
      <c r="XAH173" s="31"/>
      <c r="XAI173" s="31"/>
      <c r="XAJ173" s="31"/>
      <c r="XAK173" s="31"/>
      <c r="XAL173" s="31"/>
      <c r="XAM173" s="31"/>
      <c r="XAN173" s="31"/>
      <c r="XAO173" s="31"/>
      <c r="XAP173" s="31"/>
      <c r="XAQ173" s="31"/>
      <c r="XAR173" s="31"/>
      <c r="XAS173" s="31"/>
      <c r="XAT173" s="31"/>
      <c r="XAU173" s="31"/>
      <c r="XAV173" s="31"/>
      <c r="XAW173" s="31"/>
      <c r="XAX173" s="31"/>
      <c r="XAY173" s="31"/>
      <c r="XAZ173" s="31"/>
    </row>
    <row r="174" s="16" customFormat="1" ht="28.5" customHeight="1" spans="1:16276">
      <c r="A174" s="28">
        <v>170</v>
      </c>
      <c r="B174" s="28" t="s">
        <v>142</v>
      </c>
      <c r="C174" s="29" t="s">
        <v>166</v>
      </c>
      <c r="D174" s="28">
        <v>1</v>
      </c>
      <c r="E174" s="28">
        <f t="shared" si="15"/>
        <v>1354.1</v>
      </c>
      <c r="F174" s="28">
        <v>6</v>
      </c>
      <c r="G174" s="30">
        <v>80</v>
      </c>
      <c r="H174" s="28">
        <f t="shared" si="16"/>
        <v>480</v>
      </c>
      <c r="I174" s="28">
        <v>2.5</v>
      </c>
      <c r="J174" s="28">
        <v>349.64</v>
      </c>
      <c r="K174" s="28">
        <f t="shared" si="17"/>
        <v>874.1</v>
      </c>
      <c r="L174" s="28"/>
      <c r="WZU174" s="31"/>
      <c r="WZV174" s="31"/>
      <c r="WZW174" s="31"/>
      <c r="WZX174" s="31"/>
      <c r="WZY174" s="31"/>
      <c r="WZZ174" s="31"/>
      <c r="XAA174" s="31"/>
      <c r="XAB174" s="31"/>
      <c r="XAC174" s="31"/>
      <c r="XAD174" s="31"/>
      <c r="XAE174" s="31"/>
      <c r="XAF174" s="31"/>
      <c r="XAG174" s="31"/>
      <c r="XAH174" s="31"/>
      <c r="XAI174" s="31"/>
      <c r="XAJ174" s="31"/>
      <c r="XAK174" s="31"/>
      <c r="XAL174" s="31"/>
      <c r="XAM174" s="31"/>
      <c r="XAN174" s="31"/>
      <c r="XAO174" s="31"/>
      <c r="XAP174" s="31"/>
      <c r="XAQ174" s="31"/>
      <c r="XAR174" s="31"/>
      <c r="XAS174" s="31"/>
      <c r="XAT174" s="31"/>
      <c r="XAU174" s="31"/>
      <c r="XAV174" s="31"/>
      <c r="XAW174" s="31"/>
      <c r="XAX174" s="31"/>
      <c r="XAY174" s="31"/>
      <c r="XAZ174" s="31"/>
    </row>
    <row r="175" s="16" customFormat="1" ht="28.5" customHeight="1" spans="1:16276">
      <c r="A175" s="28">
        <v>171</v>
      </c>
      <c r="B175" s="28" t="s">
        <v>142</v>
      </c>
      <c r="C175" s="29" t="s">
        <v>167</v>
      </c>
      <c r="D175" s="28">
        <v>1</v>
      </c>
      <c r="E175" s="28">
        <f t="shared" si="15"/>
        <v>1354.1</v>
      </c>
      <c r="F175" s="28">
        <v>6</v>
      </c>
      <c r="G175" s="30">
        <v>80</v>
      </c>
      <c r="H175" s="28">
        <f t="shared" si="16"/>
        <v>480</v>
      </c>
      <c r="I175" s="28">
        <v>2.5</v>
      </c>
      <c r="J175" s="28">
        <v>349.64</v>
      </c>
      <c r="K175" s="28">
        <f t="shared" si="17"/>
        <v>874.1</v>
      </c>
      <c r="L175" s="28"/>
      <c r="WZU175" s="31"/>
      <c r="WZV175" s="31"/>
      <c r="WZW175" s="31"/>
      <c r="WZX175" s="31"/>
      <c r="WZY175" s="31"/>
      <c r="WZZ175" s="31"/>
      <c r="XAA175" s="31"/>
      <c r="XAB175" s="31"/>
      <c r="XAC175" s="31"/>
      <c r="XAD175" s="31"/>
      <c r="XAE175" s="31"/>
      <c r="XAF175" s="31"/>
      <c r="XAG175" s="31"/>
      <c r="XAH175" s="31"/>
      <c r="XAI175" s="31"/>
      <c r="XAJ175" s="31"/>
      <c r="XAK175" s="31"/>
      <c r="XAL175" s="31"/>
      <c r="XAM175" s="31"/>
      <c r="XAN175" s="31"/>
      <c r="XAO175" s="31"/>
      <c r="XAP175" s="31"/>
      <c r="XAQ175" s="31"/>
      <c r="XAR175" s="31"/>
      <c r="XAS175" s="31"/>
      <c r="XAT175" s="31"/>
      <c r="XAU175" s="31"/>
      <c r="XAV175" s="31"/>
      <c r="XAW175" s="31"/>
      <c r="XAX175" s="31"/>
      <c r="XAY175" s="31"/>
      <c r="XAZ175" s="31"/>
    </row>
    <row r="176" s="16" customFormat="1" ht="28.5" customHeight="1" spans="1:16276">
      <c r="A176" s="28">
        <v>172</v>
      </c>
      <c r="B176" s="28" t="s">
        <v>142</v>
      </c>
      <c r="C176" s="29" t="s">
        <v>168</v>
      </c>
      <c r="D176" s="28">
        <v>1</v>
      </c>
      <c r="E176" s="28">
        <f t="shared" si="15"/>
        <v>1354.1</v>
      </c>
      <c r="F176" s="28">
        <v>6</v>
      </c>
      <c r="G176" s="30">
        <v>80</v>
      </c>
      <c r="H176" s="28">
        <f t="shared" si="16"/>
        <v>480</v>
      </c>
      <c r="I176" s="28">
        <v>2.5</v>
      </c>
      <c r="J176" s="28">
        <v>349.64</v>
      </c>
      <c r="K176" s="28">
        <f t="shared" si="17"/>
        <v>874.1</v>
      </c>
      <c r="L176" s="28"/>
      <c r="WZU176" s="31"/>
      <c r="WZV176" s="31"/>
      <c r="WZW176" s="31"/>
      <c r="WZX176" s="31"/>
      <c r="WZY176" s="31"/>
      <c r="WZZ176" s="31"/>
      <c r="XAA176" s="31"/>
      <c r="XAB176" s="31"/>
      <c r="XAC176" s="31"/>
      <c r="XAD176" s="31"/>
      <c r="XAE176" s="31"/>
      <c r="XAF176" s="31"/>
      <c r="XAG176" s="31"/>
      <c r="XAH176" s="31"/>
      <c r="XAI176" s="31"/>
      <c r="XAJ176" s="31"/>
      <c r="XAK176" s="31"/>
      <c r="XAL176" s="31"/>
      <c r="XAM176" s="31"/>
      <c r="XAN176" s="31"/>
      <c r="XAO176" s="31"/>
      <c r="XAP176" s="31"/>
      <c r="XAQ176" s="31"/>
      <c r="XAR176" s="31"/>
      <c r="XAS176" s="31"/>
      <c r="XAT176" s="31"/>
      <c r="XAU176" s="31"/>
      <c r="XAV176" s="31"/>
      <c r="XAW176" s="31"/>
      <c r="XAX176" s="31"/>
      <c r="XAY176" s="31"/>
      <c r="XAZ176" s="31"/>
    </row>
    <row r="177" s="16" customFormat="1" ht="28.5" customHeight="1" spans="1:16276">
      <c r="A177" s="28">
        <v>173</v>
      </c>
      <c r="B177" s="28" t="s">
        <v>142</v>
      </c>
      <c r="C177" s="32" t="s">
        <v>169</v>
      </c>
      <c r="D177" s="28">
        <v>3</v>
      </c>
      <c r="E177" s="28">
        <f t="shared" si="15"/>
        <v>4062.3</v>
      </c>
      <c r="F177" s="28">
        <v>6</v>
      </c>
      <c r="G177" s="30">
        <v>240</v>
      </c>
      <c r="H177" s="28">
        <f t="shared" si="16"/>
        <v>1440</v>
      </c>
      <c r="I177" s="28">
        <v>2.5</v>
      </c>
      <c r="J177" s="28">
        <v>1048.92</v>
      </c>
      <c r="K177" s="28">
        <f t="shared" si="17"/>
        <v>2622.3</v>
      </c>
      <c r="L177" s="28"/>
      <c r="WZU177" s="31"/>
      <c r="WZV177" s="31"/>
      <c r="WZW177" s="31"/>
      <c r="WZX177" s="31"/>
      <c r="WZY177" s="31"/>
      <c r="WZZ177" s="31"/>
      <c r="XAA177" s="31"/>
      <c r="XAB177" s="31"/>
      <c r="XAC177" s="31"/>
      <c r="XAD177" s="31"/>
      <c r="XAE177" s="31"/>
      <c r="XAF177" s="31"/>
      <c r="XAG177" s="31"/>
      <c r="XAH177" s="31"/>
      <c r="XAI177" s="31"/>
      <c r="XAJ177" s="31"/>
      <c r="XAK177" s="31"/>
      <c r="XAL177" s="31"/>
      <c r="XAM177" s="31"/>
      <c r="XAN177" s="31"/>
      <c r="XAO177" s="31"/>
      <c r="XAP177" s="31"/>
      <c r="XAQ177" s="31"/>
      <c r="XAR177" s="31"/>
      <c r="XAS177" s="31"/>
      <c r="XAT177" s="31"/>
      <c r="XAU177" s="31"/>
      <c r="XAV177" s="31"/>
      <c r="XAW177" s="31"/>
      <c r="XAX177" s="31"/>
      <c r="XAY177" s="31"/>
      <c r="XAZ177" s="31"/>
    </row>
    <row r="178" s="16" customFormat="1" ht="28.5" customHeight="1" spans="1:16276">
      <c r="A178" s="28">
        <v>174</v>
      </c>
      <c r="B178" s="28" t="s">
        <v>142</v>
      </c>
      <c r="C178" s="29" t="s">
        <v>170</v>
      </c>
      <c r="D178" s="28">
        <v>6</v>
      </c>
      <c r="E178" s="28">
        <f t="shared" si="15"/>
        <v>8124.6</v>
      </c>
      <c r="F178" s="28">
        <v>6</v>
      </c>
      <c r="G178" s="30">
        <v>480</v>
      </c>
      <c r="H178" s="28">
        <f t="shared" si="16"/>
        <v>2880</v>
      </c>
      <c r="I178" s="28">
        <v>2.5</v>
      </c>
      <c r="J178" s="28">
        <v>2097.84</v>
      </c>
      <c r="K178" s="28">
        <f t="shared" si="17"/>
        <v>5244.6</v>
      </c>
      <c r="L178" s="28"/>
      <c r="WZU178" s="31"/>
      <c r="WZV178" s="31"/>
      <c r="WZW178" s="31"/>
      <c r="WZX178" s="31"/>
      <c r="WZY178" s="31"/>
      <c r="WZZ178" s="31"/>
      <c r="XAA178" s="31"/>
      <c r="XAB178" s="31"/>
      <c r="XAC178" s="31"/>
      <c r="XAD178" s="31"/>
      <c r="XAE178" s="31"/>
      <c r="XAF178" s="31"/>
      <c r="XAG178" s="31"/>
      <c r="XAH178" s="31"/>
      <c r="XAI178" s="31"/>
      <c r="XAJ178" s="31"/>
      <c r="XAK178" s="31"/>
      <c r="XAL178" s="31"/>
      <c r="XAM178" s="31"/>
      <c r="XAN178" s="31"/>
      <c r="XAO178" s="31"/>
      <c r="XAP178" s="31"/>
      <c r="XAQ178" s="31"/>
      <c r="XAR178" s="31"/>
      <c r="XAS178" s="31"/>
      <c r="XAT178" s="31"/>
      <c r="XAU178" s="31"/>
      <c r="XAV178" s="31"/>
      <c r="XAW178" s="31"/>
      <c r="XAX178" s="31"/>
      <c r="XAY178" s="31"/>
      <c r="XAZ178" s="31"/>
    </row>
    <row r="179" s="16" customFormat="1" ht="28.5" customHeight="1" spans="1:16276">
      <c r="A179" s="28">
        <v>175</v>
      </c>
      <c r="B179" s="28" t="s">
        <v>142</v>
      </c>
      <c r="C179" s="29" t="s">
        <v>24</v>
      </c>
      <c r="D179" s="28">
        <v>4</v>
      </c>
      <c r="E179" s="28">
        <f t="shared" si="15"/>
        <v>5416.4</v>
      </c>
      <c r="F179" s="28">
        <v>6</v>
      </c>
      <c r="G179" s="30">
        <v>320</v>
      </c>
      <c r="H179" s="28">
        <f t="shared" si="16"/>
        <v>1920</v>
      </c>
      <c r="I179" s="28">
        <v>2.5</v>
      </c>
      <c r="J179" s="28">
        <v>1398.56</v>
      </c>
      <c r="K179" s="28">
        <f t="shared" si="17"/>
        <v>3496.4</v>
      </c>
      <c r="L179" s="28"/>
      <c r="WZU179" s="31"/>
      <c r="WZV179" s="31"/>
      <c r="WZW179" s="31"/>
      <c r="WZX179" s="31"/>
      <c r="WZY179" s="31"/>
      <c r="WZZ179" s="31"/>
      <c r="XAA179" s="31"/>
      <c r="XAB179" s="31"/>
      <c r="XAC179" s="31"/>
      <c r="XAD179" s="31"/>
      <c r="XAE179" s="31"/>
      <c r="XAF179" s="31"/>
      <c r="XAG179" s="31"/>
      <c r="XAH179" s="31"/>
      <c r="XAI179" s="31"/>
      <c r="XAJ179" s="31"/>
      <c r="XAK179" s="31"/>
      <c r="XAL179" s="31"/>
      <c r="XAM179" s="31"/>
      <c r="XAN179" s="31"/>
      <c r="XAO179" s="31"/>
      <c r="XAP179" s="31"/>
      <c r="XAQ179" s="31"/>
      <c r="XAR179" s="31"/>
      <c r="XAS179" s="31"/>
      <c r="XAT179" s="31"/>
      <c r="XAU179" s="31"/>
      <c r="XAV179" s="31"/>
      <c r="XAW179" s="31"/>
      <c r="XAX179" s="31"/>
      <c r="XAY179" s="31"/>
      <c r="XAZ179" s="31"/>
    </row>
    <row r="180" s="16" customFormat="1" ht="28.5" customHeight="1" spans="1:16276">
      <c r="A180" s="28">
        <v>176</v>
      </c>
      <c r="B180" s="28" t="s">
        <v>142</v>
      </c>
      <c r="C180" s="29" t="s">
        <v>171</v>
      </c>
      <c r="D180" s="28">
        <v>4</v>
      </c>
      <c r="E180" s="28">
        <f t="shared" si="15"/>
        <v>5416.4</v>
      </c>
      <c r="F180" s="28">
        <v>6</v>
      </c>
      <c r="G180" s="30">
        <v>320</v>
      </c>
      <c r="H180" s="28">
        <f t="shared" si="16"/>
        <v>1920</v>
      </c>
      <c r="I180" s="28">
        <v>2.5</v>
      </c>
      <c r="J180" s="28">
        <v>1398.56</v>
      </c>
      <c r="K180" s="28">
        <f t="shared" si="17"/>
        <v>3496.4</v>
      </c>
      <c r="L180" s="28"/>
      <c r="WZU180" s="31"/>
      <c r="WZV180" s="31"/>
      <c r="WZW180" s="31"/>
      <c r="WZX180" s="31"/>
      <c r="WZY180" s="31"/>
      <c r="WZZ180" s="31"/>
      <c r="XAA180" s="31"/>
      <c r="XAB180" s="31"/>
      <c r="XAC180" s="31"/>
      <c r="XAD180" s="31"/>
      <c r="XAE180" s="31"/>
      <c r="XAF180" s="31"/>
      <c r="XAG180" s="31"/>
      <c r="XAH180" s="31"/>
      <c r="XAI180" s="31"/>
      <c r="XAJ180" s="31"/>
      <c r="XAK180" s="31"/>
      <c r="XAL180" s="31"/>
      <c r="XAM180" s="31"/>
      <c r="XAN180" s="31"/>
      <c r="XAO180" s="31"/>
      <c r="XAP180" s="31"/>
      <c r="XAQ180" s="31"/>
      <c r="XAR180" s="31"/>
      <c r="XAS180" s="31"/>
      <c r="XAT180" s="31"/>
      <c r="XAU180" s="31"/>
      <c r="XAV180" s="31"/>
      <c r="XAW180" s="31"/>
      <c r="XAX180" s="31"/>
      <c r="XAY180" s="31"/>
      <c r="XAZ180" s="31"/>
    </row>
    <row r="181" s="16" customFormat="1" ht="28.5" customHeight="1" spans="1:16276">
      <c r="A181" s="28">
        <v>177</v>
      </c>
      <c r="B181" s="28" t="s">
        <v>142</v>
      </c>
      <c r="C181" s="29" t="s">
        <v>172</v>
      </c>
      <c r="D181" s="28">
        <v>3</v>
      </c>
      <c r="E181" s="28">
        <f t="shared" si="15"/>
        <v>4062.3</v>
      </c>
      <c r="F181" s="28">
        <v>6</v>
      </c>
      <c r="G181" s="30">
        <v>240</v>
      </c>
      <c r="H181" s="28">
        <f t="shared" si="16"/>
        <v>1440</v>
      </c>
      <c r="I181" s="28">
        <v>2.5</v>
      </c>
      <c r="J181" s="28">
        <v>1048.92</v>
      </c>
      <c r="K181" s="28">
        <f t="shared" si="17"/>
        <v>2622.3</v>
      </c>
      <c r="L181" s="28"/>
      <c r="WZU181" s="31"/>
      <c r="WZV181" s="31"/>
      <c r="WZW181" s="31"/>
      <c r="WZX181" s="31"/>
      <c r="WZY181" s="31"/>
      <c r="WZZ181" s="31"/>
      <c r="XAA181" s="31"/>
      <c r="XAB181" s="31"/>
      <c r="XAC181" s="31"/>
      <c r="XAD181" s="31"/>
      <c r="XAE181" s="31"/>
      <c r="XAF181" s="31"/>
      <c r="XAG181" s="31"/>
      <c r="XAH181" s="31"/>
      <c r="XAI181" s="31"/>
      <c r="XAJ181" s="31"/>
      <c r="XAK181" s="31"/>
      <c r="XAL181" s="31"/>
      <c r="XAM181" s="31"/>
      <c r="XAN181" s="31"/>
      <c r="XAO181" s="31"/>
      <c r="XAP181" s="31"/>
      <c r="XAQ181" s="31"/>
      <c r="XAR181" s="31"/>
      <c r="XAS181" s="31"/>
      <c r="XAT181" s="31"/>
      <c r="XAU181" s="31"/>
      <c r="XAV181" s="31"/>
      <c r="XAW181" s="31"/>
      <c r="XAX181" s="31"/>
      <c r="XAY181" s="31"/>
      <c r="XAZ181" s="31"/>
    </row>
    <row r="182" s="16" customFormat="1" ht="28.5" customHeight="1" spans="1:16276">
      <c r="A182" s="28">
        <v>178</v>
      </c>
      <c r="B182" s="28" t="s">
        <v>142</v>
      </c>
      <c r="C182" s="29" t="s">
        <v>173</v>
      </c>
      <c r="D182" s="28">
        <v>4</v>
      </c>
      <c r="E182" s="28">
        <f t="shared" si="15"/>
        <v>5416.4</v>
      </c>
      <c r="F182" s="28">
        <v>6</v>
      </c>
      <c r="G182" s="30">
        <v>320</v>
      </c>
      <c r="H182" s="28">
        <f t="shared" si="16"/>
        <v>1920</v>
      </c>
      <c r="I182" s="28">
        <v>2.5</v>
      </c>
      <c r="J182" s="28">
        <v>1398.56</v>
      </c>
      <c r="K182" s="28">
        <f t="shared" si="17"/>
        <v>3496.4</v>
      </c>
      <c r="L182" s="28"/>
      <c r="WZU182" s="31"/>
      <c r="WZV182" s="31"/>
      <c r="WZW182" s="31"/>
      <c r="WZX182" s="31"/>
      <c r="WZY182" s="31"/>
      <c r="WZZ182" s="31"/>
      <c r="XAA182" s="31"/>
      <c r="XAB182" s="31"/>
      <c r="XAC182" s="31"/>
      <c r="XAD182" s="31"/>
      <c r="XAE182" s="31"/>
      <c r="XAF182" s="31"/>
      <c r="XAG182" s="31"/>
      <c r="XAH182" s="31"/>
      <c r="XAI182" s="31"/>
      <c r="XAJ182" s="31"/>
      <c r="XAK182" s="31"/>
      <c r="XAL182" s="31"/>
      <c r="XAM182" s="31"/>
      <c r="XAN182" s="31"/>
      <c r="XAO182" s="31"/>
      <c r="XAP182" s="31"/>
      <c r="XAQ182" s="31"/>
      <c r="XAR182" s="31"/>
      <c r="XAS182" s="31"/>
      <c r="XAT182" s="31"/>
      <c r="XAU182" s="31"/>
      <c r="XAV182" s="31"/>
      <c r="XAW182" s="31"/>
      <c r="XAX182" s="31"/>
      <c r="XAY182" s="31"/>
      <c r="XAZ182" s="31"/>
    </row>
    <row r="183" s="16" customFormat="1" ht="28.5" customHeight="1" spans="1:16276">
      <c r="A183" s="28">
        <v>179</v>
      </c>
      <c r="B183" s="28" t="s">
        <v>142</v>
      </c>
      <c r="C183" s="29" t="s">
        <v>174</v>
      </c>
      <c r="D183" s="28">
        <v>4</v>
      </c>
      <c r="E183" s="28">
        <f t="shared" si="15"/>
        <v>5416.4</v>
      </c>
      <c r="F183" s="28">
        <v>6</v>
      </c>
      <c r="G183" s="30">
        <v>320</v>
      </c>
      <c r="H183" s="28">
        <f t="shared" si="16"/>
        <v>1920</v>
      </c>
      <c r="I183" s="28">
        <v>2.5</v>
      </c>
      <c r="J183" s="28">
        <v>1398.56</v>
      </c>
      <c r="K183" s="28">
        <f t="shared" si="17"/>
        <v>3496.4</v>
      </c>
      <c r="L183" s="28"/>
      <c r="WZU183" s="31"/>
      <c r="WZV183" s="31"/>
      <c r="WZW183" s="31"/>
      <c r="WZX183" s="31"/>
      <c r="WZY183" s="31"/>
      <c r="WZZ183" s="31"/>
      <c r="XAA183" s="31"/>
      <c r="XAB183" s="31"/>
      <c r="XAC183" s="31"/>
      <c r="XAD183" s="31"/>
      <c r="XAE183" s="31"/>
      <c r="XAF183" s="31"/>
      <c r="XAG183" s="31"/>
      <c r="XAH183" s="31"/>
      <c r="XAI183" s="31"/>
      <c r="XAJ183" s="31"/>
      <c r="XAK183" s="31"/>
      <c r="XAL183" s="31"/>
      <c r="XAM183" s="31"/>
      <c r="XAN183" s="31"/>
      <c r="XAO183" s="31"/>
      <c r="XAP183" s="31"/>
      <c r="XAQ183" s="31"/>
      <c r="XAR183" s="31"/>
      <c r="XAS183" s="31"/>
      <c r="XAT183" s="31"/>
      <c r="XAU183" s="31"/>
      <c r="XAV183" s="31"/>
      <c r="XAW183" s="31"/>
      <c r="XAX183" s="31"/>
      <c r="XAY183" s="31"/>
      <c r="XAZ183" s="31"/>
    </row>
    <row r="184" s="16" customFormat="1" ht="28.5" customHeight="1" spans="1:16276">
      <c r="A184" s="28">
        <v>180</v>
      </c>
      <c r="B184" s="28" t="s">
        <v>142</v>
      </c>
      <c r="C184" s="29" t="s">
        <v>175</v>
      </c>
      <c r="D184" s="28">
        <v>1</v>
      </c>
      <c r="E184" s="28">
        <f t="shared" si="15"/>
        <v>1354.1</v>
      </c>
      <c r="F184" s="28">
        <v>6</v>
      </c>
      <c r="G184" s="30">
        <v>80</v>
      </c>
      <c r="H184" s="28">
        <f t="shared" si="16"/>
        <v>480</v>
      </c>
      <c r="I184" s="28">
        <v>2.5</v>
      </c>
      <c r="J184" s="28">
        <v>349.64</v>
      </c>
      <c r="K184" s="28">
        <f t="shared" si="17"/>
        <v>874.1</v>
      </c>
      <c r="L184" s="28"/>
      <c r="WZU184" s="31"/>
      <c r="WZV184" s="31"/>
      <c r="WZW184" s="31"/>
      <c r="WZX184" s="31"/>
      <c r="WZY184" s="31"/>
      <c r="WZZ184" s="31"/>
      <c r="XAA184" s="31"/>
      <c r="XAB184" s="31"/>
      <c r="XAC184" s="31"/>
      <c r="XAD184" s="31"/>
      <c r="XAE184" s="31"/>
      <c r="XAF184" s="31"/>
      <c r="XAG184" s="31"/>
      <c r="XAH184" s="31"/>
      <c r="XAI184" s="31"/>
      <c r="XAJ184" s="31"/>
      <c r="XAK184" s="31"/>
      <c r="XAL184" s="31"/>
      <c r="XAM184" s="31"/>
      <c r="XAN184" s="31"/>
      <c r="XAO184" s="31"/>
      <c r="XAP184" s="31"/>
      <c r="XAQ184" s="31"/>
      <c r="XAR184" s="31"/>
      <c r="XAS184" s="31"/>
      <c r="XAT184" s="31"/>
      <c r="XAU184" s="31"/>
      <c r="XAV184" s="31"/>
      <c r="XAW184" s="31"/>
      <c r="XAX184" s="31"/>
      <c r="XAY184" s="31"/>
      <c r="XAZ184" s="31"/>
    </row>
    <row r="185" s="16" customFormat="1" ht="28.5" customHeight="1" spans="1:16276">
      <c r="A185" s="28">
        <v>181</v>
      </c>
      <c r="B185" s="28" t="s">
        <v>142</v>
      </c>
      <c r="C185" s="29" t="s">
        <v>176</v>
      </c>
      <c r="D185" s="28">
        <v>1</v>
      </c>
      <c r="E185" s="28">
        <f t="shared" si="15"/>
        <v>1354.1</v>
      </c>
      <c r="F185" s="28">
        <v>6</v>
      </c>
      <c r="G185" s="30">
        <v>80</v>
      </c>
      <c r="H185" s="28">
        <f t="shared" si="16"/>
        <v>480</v>
      </c>
      <c r="I185" s="28">
        <v>2.5</v>
      </c>
      <c r="J185" s="28">
        <v>349.64</v>
      </c>
      <c r="K185" s="28">
        <f t="shared" si="17"/>
        <v>874.1</v>
      </c>
      <c r="L185" s="28"/>
      <c r="WZU185" s="31"/>
      <c r="WZV185" s="31"/>
      <c r="WZW185" s="31"/>
      <c r="WZX185" s="31"/>
      <c r="WZY185" s="31"/>
      <c r="WZZ185" s="31"/>
      <c r="XAA185" s="31"/>
      <c r="XAB185" s="31"/>
      <c r="XAC185" s="31"/>
      <c r="XAD185" s="31"/>
      <c r="XAE185" s="31"/>
      <c r="XAF185" s="31"/>
      <c r="XAG185" s="31"/>
      <c r="XAH185" s="31"/>
      <c r="XAI185" s="31"/>
      <c r="XAJ185" s="31"/>
      <c r="XAK185" s="31"/>
      <c r="XAL185" s="31"/>
      <c r="XAM185" s="31"/>
      <c r="XAN185" s="31"/>
      <c r="XAO185" s="31"/>
      <c r="XAP185" s="31"/>
      <c r="XAQ185" s="31"/>
      <c r="XAR185" s="31"/>
      <c r="XAS185" s="31"/>
      <c r="XAT185" s="31"/>
      <c r="XAU185" s="31"/>
      <c r="XAV185" s="31"/>
      <c r="XAW185" s="31"/>
      <c r="XAX185" s="31"/>
      <c r="XAY185" s="31"/>
      <c r="XAZ185" s="31"/>
    </row>
    <row r="186" s="16" customFormat="1" ht="28.5" customHeight="1" spans="1:16276">
      <c r="A186" s="28">
        <v>182</v>
      </c>
      <c r="B186" s="28" t="s">
        <v>142</v>
      </c>
      <c r="C186" s="29" t="s">
        <v>177</v>
      </c>
      <c r="D186" s="28">
        <v>1</v>
      </c>
      <c r="E186" s="28">
        <f t="shared" si="15"/>
        <v>1354.1</v>
      </c>
      <c r="F186" s="28">
        <v>6</v>
      </c>
      <c r="G186" s="30">
        <v>80</v>
      </c>
      <c r="H186" s="28">
        <f t="shared" si="16"/>
        <v>480</v>
      </c>
      <c r="I186" s="28">
        <v>2.5</v>
      </c>
      <c r="J186" s="28">
        <v>349.64</v>
      </c>
      <c r="K186" s="28">
        <f t="shared" si="17"/>
        <v>874.1</v>
      </c>
      <c r="L186" s="28"/>
      <c r="WZU186" s="31"/>
      <c r="WZV186" s="31"/>
      <c r="WZW186" s="31"/>
      <c r="WZX186" s="31"/>
      <c r="WZY186" s="31"/>
      <c r="WZZ186" s="31"/>
      <c r="XAA186" s="31"/>
      <c r="XAB186" s="31"/>
      <c r="XAC186" s="31"/>
      <c r="XAD186" s="31"/>
      <c r="XAE186" s="31"/>
      <c r="XAF186" s="31"/>
      <c r="XAG186" s="31"/>
      <c r="XAH186" s="31"/>
      <c r="XAI186" s="31"/>
      <c r="XAJ186" s="31"/>
      <c r="XAK186" s="31"/>
      <c r="XAL186" s="31"/>
      <c r="XAM186" s="31"/>
      <c r="XAN186" s="31"/>
      <c r="XAO186" s="31"/>
      <c r="XAP186" s="31"/>
      <c r="XAQ186" s="31"/>
      <c r="XAR186" s="31"/>
      <c r="XAS186" s="31"/>
      <c r="XAT186" s="31"/>
      <c r="XAU186" s="31"/>
      <c r="XAV186" s="31"/>
      <c r="XAW186" s="31"/>
      <c r="XAX186" s="31"/>
      <c r="XAY186" s="31"/>
      <c r="XAZ186" s="31"/>
    </row>
    <row r="187" s="16" customFormat="1" ht="28.5" customHeight="1" spans="1:16276">
      <c r="A187" s="28">
        <v>183</v>
      </c>
      <c r="B187" s="28" t="s">
        <v>142</v>
      </c>
      <c r="C187" s="29" t="s">
        <v>178</v>
      </c>
      <c r="D187" s="28">
        <v>2</v>
      </c>
      <c r="E187" s="28">
        <f t="shared" si="15"/>
        <v>2708.2</v>
      </c>
      <c r="F187" s="28">
        <v>6</v>
      </c>
      <c r="G187" s="30">
        <v>160</v>
      </c>
      <c r="H187" s="28">
        <f t="shared" si="16"/>
        <v>960</v>
      </c>
      <c r="I187" s="28">
        <v>2.5</v>
      </c>
      <c r="J187" s="28">
        <v>699.28</v>
      </c>
      <c r="K187" s="28">
        <f t="shared" si="17"/>
        <v>1748.2</v>
      </c>
      <c r="L187" s="28"/>
      <c r="WZU187" s="31"/>
      <c r="WZV187" s="31"/>
      <c r="WZW187" s="31"/>
      <c r="WZX187" s="31"/>
      <c r="WZY187" s="31"/>
      <c r="WZZ187" s="31"/>
      <c r="XAA187" s="31"/>
      <c r="XAB187" s="31"/>
      <c r="XAC187" s="31"/>
      <c r="XAD187" s="31"/>
      <c r="XAE187" s="31"/>
      <c r="XAF187" s="31"/>
      <c r="XAG187" s="31"/>
      <c r="XAH187" s="31"/>
      <c r="XAI187" s="31"/>
      <c r="XAJ187" s="31"/>
      <c r="XAK187" s="31"/>
      <c r="XAL187" s="31"/>
      <c r="XAM187" s="31"/>
      <c r="XAN187" s="31"/>
      <c r="XAO187" s="31"/>
      <c r="XAP187" s="31"/>
      <c r="XAQ187" s="31"/>
      <c r="XAR187" s="31"/>
      <c r="XAS187" s="31"/>
      <c r="XAT187" s="31"/>
      <c r="XAU187" s="31"/>
      <c r="XAV187" s="31"/>
      <c r="XAW187" s="31"/>
      <c r="XAX187" s="31"/>
      <c r="XAY187" s="31"/>
      <c r="XAZ187" s="31"/>
    </row>
    <row r="188" s="16" customFormat="1" ht="28.5" customHeight="1" spans="1:16276">
      <c r="A188" s="28">
        <v>184</v>
      </c>
      <c r="B188" s="28" t="s">
        <v>142</v>
      </c>
      <c r="C188" s="32" t="s">
        <v>179</v>
      </c>
      <c r="D188" s="28">
        <v>3</v>
      </c>
      <c r="E188" s="28">
        <f t="shared" si="15"/>
        <v>4062.3</v>
      </c>
      <c r="F188" s="28">
        <v>6</v>
      </c>
      <c r="G188" s="30">
        <v>240</v>
      </c>
      <c r="H188" s="28">
        <f t="shared" si="16"/>
        <v>1440</v>
      </c>
      <c r="I188" s="28">
        <v>2.5</v>
      </c>
      <c r="J188" s="28">
        <v>1048.92</v>
      </c>
      <c r="K188" s="28">
        <f t="shared" si="17"/>
        <v>2622.3</v>
      </c>
      <c r="L188" s="28"/>
      <c r="WZU188" s="31"/>
      <c r="WZV188" s="31"/>
      <c r="WZW188" s="31"/>
      <c r="WZX188" s="31"/>
      <c r="WZY188" s="31"/>
      <c r="WZZ188" s="31"/>
      <c r="XAA188" s="31"/>
      <c r="XAB188" s="31"/>
      <c r="XAC188" s="31"/>
      <c r="XAD188" s="31"/>
      <c r="XAE188" s="31"/>
      <c r="XAF188" s="31"/>
      <c r="XAG188" s="31"/>
      <c r="XAH188" s="31"/>
      <c r="XAI188" s="31"/>
      <c r="XAJ188" s="31"/>
      <c r="XAK188" s="31"/>
      <c r="XAL188" s="31"/>
      <c r="XAM188" s="31"/>
      <c r="XAN188" s="31"/>
      <c r="XAO188" s="31"/>
      <c r="XAP188" s="31"/>
      <c r="XAQ188" s="31"/>
      <c r="XAR188" s="31"/>
      <c r="XAS188" s="31"/>
      <c r="XAT188" s="31"/>
      <c r="XAU188" s="31"/>
      <c r="XAV188" s="31"/>
      <c r="XAW188" s="31"/>
      <c r="XAX188" s="31"/>
      <c r="XAY188" s="31"/>
      <c r="XAZ188" s="31"/>
    </row>
    <row r="189" s="16" customFormat="1" ht="28.5" customHeight="1" spans="1:16276">
      <c r="A189" s="28">
        <v>185</v>
      </c>
      <c r="B189" s="28" t="s">
        <v>142</v>
      </c>
      <c r="C189" s="29" t="s">
        <v>180</v>
      </c>
      <c r="D189" s="28">
        <v>2</v>
      </c>
      <c r="E189" s="28">
        <f t="shared" si="15"/>
        <v>2708.2</v>
      </c>
      <c r="F189" s="28">
        <v>6</v>
      </c>
      <c r="G189" s="30">
        <v>160</v>
      </c>
      <c r="H189" s="28">
        <f t="shared" si="16"/>
        <v>960</v>
      </c>
      <c r="I189" s="28">
        <v>2.5</v>
      </c>
      <c r="J189" s="28">
        <v>699.28</v>
      </c>
      <c r="K189" s="28">
        <f t="shared" si="17"/>
        <v>1748.2</v>
      </c>
      <c r="L189" s="28"/>
      <c r="WZU189" s="31"/>
      <c r="WZV189" s="31"/>
      <c r="WZW189" s="31"/>
      <c r="WZX189" s="31"/>
      <c r="WZY189" s="31"/>
      <c r="WZZ189" s="31"/>
      <c r="XAA189" s="31"/>
      <c r="XAB189" s="31"/>
      <c r="XAC189" s="31"/>
      <c r="XAD189" s="31"/>
      <c r="XAE189" s="31"/>
      <c r="XAF189" s="31"/>
      <c r="XAG189" s="31"/>
      <c r="XAH189" s="31"/>
      <c r="XAI189" s="31"/>
      <c r="XAJ189" s="31"/>
      <c r="XAK189" s="31"/>
      <c r="XAL189" s="31"/>
      <c r="XAM189" s="31"/>
      <c r="XAN189" s="31"/>
      <c r="XAO189" s="31"/>
      <c r="XAP189" s="31"/>
      <c r="XAQ189" s="31"/>
      <c r="XAR189" s="31"/>
      <c r="XAS189" s="31"/>
      <c r="XAT189" s="31"/>
      <c r="XAU189" s="31"/>
      <c r="XAV189" s="31"/>
      <c r="XAW189" s="31"/>
      <c r="XAX189" s="31"/>
      <c r="XAY189" s="31"/>
      <c r="XAZ189" s="31"/>
    </row>
    <row r="190" s="16" customFormat="1" ht="28.5" customHeight="1" spans="1:16276">
      <c r="A190" s="28">
        <v>186</v>
      </c>
      <c r="B190" s="28" t="s">
        <v>142</v>
      </c>
      <c r="C190" s="29" t="s">
        <v>181</v>
      </c>
      <c r="D190" s="28">
        <v>3</v>
      </c>
      <c r="E190" s="28">
        <f t="shared" si="15"/>
        <v>4062.3</v>
      </c>
      <c r="F190" s="28">
        <v>6</v>
      </c>
      <c r="G190" s="30">
        <v>240</v>
      </c>
      <c r="H190" s="28">
        <f t="shared" si="16"/>
        <v>1440</v>
      </c>
      <c r="I190" s="28">
        <v>2.5</v>
      </c>
      <c r="J190" s="28">
        <v>1048.92</v>
      </c>
      <c r="K190" s="28">
        <f t="shared" si="17"/>
        <v>2622.3</v>
      </c>
      <c r="L190" s="28"/>
      <c r="WZU190" s="31"/>
      <c r="WZV190" s="31"/>
      <c r="WZW190" s="31"/>
      <c r="WZX190" s="31"/>
      <c r="WZY190" s="31"/>
      <c r="WZZ190" s="31"/>
      <c r="XAA190" s="31"/>
      <c r="XAB190" s="31"/>
      <c r="XAC190" s="31"/>
      <c r="XAD190" s="31"/>
      <c r="XAE190" s="31"/>
      <c r="XAF190" s="31"/>
      <c r="XAG190" s="31"/>
      <c r="XAH190" s="31"/>
      <c r="XAI190" s="31"/>
      <c r="XAJ190" s="31"/>
      <c r="XAK190" s="31"/>
      <c r="XAL190" s="31"/>
      <c r="XAM190" s="31"/>
      <c r="XAN190" s="31"/>
      <c r="XAO190" s="31"/>
      <c r="XAP190" s="31"/>
      <c r="XAQ190" s="31"/>
      <c r="XAR190" s="31"/>
      <c r="XAS190" s="31"/>
      <c r="XAT190" s="31"/>
      <c r="XAU190" s="31"/>
      <c r="XAV190" s="31"/>
      <c r="XAW190" s="31"/>
      <c r="XAX190" s="31"/>
      <c r="XAY190" s="31"/>
      <c r="XAZ190" s="31"/>
    </row>
    <row r="191" s="16" customFormat="1" ht="28.5" customHeight="1" spans="1:16276">
      <c r="A191" s="28">
        <v>187</v>
      </c>
      <c r="B191" s="28" t="s">
        <v>142</v>
      </c>
      <c r="C191" s="29" t="s">
        <v>182</v>
      </c>
      <c r="D191" s="28">
        <v>6</v>
      </c>
      <c r="E191" s="28">
        <f t="shared" si="15"/>
        <v>8124.6</v>
      </c>
      <c r="F191" s="28">
        <v>6</v>
      </c>
      <c r="G191" s="30">
        <v>480</v>
      </c>
      <c r="H191" s="28">
        <f t="shared" si="16"/>
        <v>2880</v>
      </c>
      <c r="I191" s="28">
        <v>2.5</v>
      </c>
      <c r="J191" s="28">
        <v>2097.84</v>
      </c>
      <c r="K191" s="28">
        <f t="shared" si="17"/>
        <v>5244.6</v>
      </c>
      <c r="L191" s="28"/>
      <c r="WZU191" s="31"/>
      <c r="WZV191" s="31"/>
      <c r="WZW191" s="31"/>
      <c r="WZX191" s="31"/>
      <c r="WZY191" s="31"/>
      <c r="WZZ191" s="31"/>
      <c r="XAA191" s="31"/>
      <c r="XAB191" s="31"/>
      <c r="XAC191" s="31"/>
      <c r="XAD191" s="31"/>
      <c r="XAE191" s="31"/>
      <c r="XAF191" s="31"/>
      <c r="XAG191" s="31"/>
      <c r="XAH191" s="31"/>
      <c r="XAI191" s="31"/>
      <c r="XAJ191" s="31"/>
      <c r="XAK191" s="31"/>
      <c r="XAL191" s="31"/>
      <c r="XAM191" s="31"/>
      <c r="XAN191" s="31"/>
      <c r="XAO191" s="31"/>
      <c r="XAP191" s="31"/>
      <c r="XAQ191" s="31"/>
      <c r="XAR191" s="31"/>
      <c r="XAS191" s="31"/>
      <c r="XAT191" s="31"/>
      <c r="XAU191" s="31"/>
      <c r="XAV191" s="31"/>
      <c r="XAW191" s="31"/>
      <c r="XAX191" s="31"/>
      <c r="XAY191" s="31"/>
      <c r="XAZ191" s="31"/>
    </row>
    <row r="192" s="16" customFormat="1" ht="28.5" customHeight="1" spans="1:16276">
      <c r="A192" s="28">
        <v>188</v>
      </c>
      <c r="B192" s="28" t="s">
        <v>142</v>
      </c>
      <c r="C192" s="29" t="s">
        <v>58</v>
      </c>
      <c r="D192" s="28">
        <v>1</v>
      </c>
      <c r="E192" s="28">
        <f t="shared" si="15"/>
        <v>1354.1</v>
      </c>
      <c r="F192" s="28">
        <v>6</v>
      </c>
      <c r="G192" s="30">
        <v>80</v>
      </c>
      <c r="H192" s="28">
        <f t="shared" si="16"/>
        <v>480</v>
      </c>
      <c r="I192" s="28">
        <v>2.5</v>
      </c>
      <c r="J192" s="28">
        <v>349.64</v>
      </c>
      <c r="K192" s="28">
        <f t="shared" si="17"/>
        <v>874.1</v>
      </c>
      <c r="L192" s="28"/>
      <c r="WZU192" s="31"/>
      <c r="WZV192" s="31"/>
      <c r="WZW192" s="31"/>
      <c r="WZX192" s="31"/>
      <c r="WZY192" s="31"/>
      <c r="WZZ192" s="31"/>
      <c r="XAA192" s="31"/>
      <c r="XAB192" s="31"/>
      <c r="XAC192" s="31"/>
      <c r="XAD192" s="31"/>
      <c r="XAE192" s="31"/>
      <c r="XAF192" s="31"/>
      <c r="XAG192" s="31"/>
      <c r="XAH192" s="31"/>
      <c r="XAI192" s="31"/>
      <c r="XAJ192" s="31"/>
      <c r="XAK192" s="31"/>
      <c r="XAL192" s="31"/>
      <c r="XAM192" s="31"/>
      <c r="XAN192" s="31"/>
      <c r="XAO192" s="31"/>
      <c r="XAP192" s="31"/>
      <c r="XAQ192" s="31"/>
      <c r="XAR192" s="31"/>
      <c r="XAS192" s="31"/>
      <c r="XAT192" s="31"/>
      <c r="XAU192" s="31"/>
      <c r="XAV192" s="31"/>
      <c r="XAW192" s="31"/>
      <c r="XAX192" s="31"/>
      <c r="XAY192" s="31"/>
      <c r="XAZ192" s="31"/>
    </row>
    <row r="193" s="16" customFormat="1" ht="28.5" customHeight="1" spans="1:16276">
      <c r="A193" s="28">
        <v>189</v>
      </c>
      <c r="B193" s="28" t="s">
        <v>142</v>
      </c>
      <c r="C193" s="29" t="s">
        <v>38</v>
      </c>
      <c r="D193" s="28">
        <v>3</v>
      </c>
      <c r="E193" s="28">
        <f t="shared" si="15"/>
        <v>4062.3</v>
      </c>
      <c r="F193" s="28">
        <v>6</v>
      </c>
      <c r="G193" s="30">
        <v>240</v>
      </c>
      <c r="H193" s="28">
        <f t="shared" si="16"/>
        <v>1440</v>
      </c>
      <c r="I193" s="28">
        <v>2.5</v>
      </c>
      <c r="J193" s="28">
        <v>1048.92</v>
      </c>
      <c r="K193" s="28">
        <f t="shared" si="17"/>
        <v>2622.3</v>
      </c>
      <c r="L193" s="28"/>
      <c r="WZU193" s="31"/>
      <c r="WZV193" s="31"/>
      <c r="WZW193" s="31"/>
      <c r="WZX193" s="31"/>
      <c r="WZY193" s="31"/>
      <c r="WZZ193" s="31"/>
      <c r="XAA193" s="31"/>
      <c r="XAB193" s="31"/>
      <c r="XAC193" s="31"/>
      <c r="XAD193" s="31"/>
      <c r="XAE193" s="31"/>
      <c r="XAF193" s="31"/>
      <c r="XAG193" s="31"/>
      <c r="XAH193" s="31"/>
      <c r="XAI193" s="31"/>
      <c r="XAJ193" s="31"/>
      <c r="XAK193" s="31"/>
      <c r="XAL193" s="31"/>
      <c r="XAM193" s="31"/>
      <c r="XAN193" s="31"/>
      <c r="XAO193" s="31"/>
      <c r="XAP193" s="31"/>
      <c r="XAQ193" s="31"/>
      <c r="XAR193" s="31"/>
      <c r="XAS193" s="31"/>
      <c r="XAT193" s="31"/>
      <c r="XAU193" s="31"/>
      <c r="XAV193" s="31"/>
      <c r="XAW193" s="31"/>
      <c r="XAX193" s="31"/>
      <c r="XAY193" s="31"/>
      <c r="XAZ193" s="31"/>
    </row>
    <row r="194" s="16" customFormat="1" ht="28.5" customHeight="1" spans="1:16276">
      <c r="A194" s="28">
        <v>190</v>
      </c>
      <c r="B194" s="28" t="s">
        <v>142</v>
      </c>
      <c r="C194" s="29" t="s">
        <v>183</v>
      </c>
      <c r="D194" s="28">
        <v>7</v>
      </c>
      <c r="E194" s="28">
        <f t="shared" si="15"/>
        <v>9478.7</v>
      </c>
      <c r="F194" s="28">
        <v>6</v>
      </c>
      <c r="G194" s="30">
        <v>560</v>
      </c>
      <c r="H194" s="28">
        <f t="shared" si="16"/>
        <v>3360</v>
      </c>
      <c r="I194" s="28">
        <v>2.5</v>
      </c>
      <c r="J194" s="28">
        <v>2447.48</v>
      </c>
      <c r="K194" s="28">
        <f t="shared" si="17"/>
        <v>6118.7</v>
      </c>
      <c r="L194" s="28"/>
      <c r="WZU194" s="31"/>
      <c r="WZV194" s="31"/>
      <c r="WZW194" s="31"/>
      <c r="WZX194" s="31"/>
      <c r="WZY194" s="31"/>
      <c r="WZZ194" s="31"/>
      <c r="XAA194" s="31"/>
      <c r="XAB194" s="31"/>
      <c r="XAC194" s="31"/>
      <c r="XAD194" s="31"/>
      <c r="XAE194" s="31"/>
      <c r="XAF194" s="31"/>
      <c r="XAG194" s="31"/>
      <c r="XAH194" s="31"/>
      <c r="XAI194" s="31"/>
      <c r="XAJ194" s="31"/>
      <c r="XAK194" s="31"/>
      <c r="XAL194" s="31"/>
      <c r="XAM194" s="31"/>
      <c r="XAN194" s="31"/>
      <c r="XAO194" s="31"/>
      <c r="XAP194" s="31"/>
      <c r="XAQ194" s="31"/>
      <c r="XAR194" s="31"/>
      <c r="XAS194" s="31"/>
      <c r="XAT194" s="31"/>
      <c r="XAU194" s="31"/>
      <c r="XAV194" s="31"/>
      <c r="XAW194" s="31"/>
      <c r="XAX194" s="31"/>
      <c r="XAY194" s="31"/>
      <c r="XAZ194" s="31"/>
    </row>
    <row r="195" s="16" customFormat="1" ht="28.5" customHeight="1" spans="1:16276">
      <c r="A195" s="28">
        <v>191</v>
      </c>
      <c r="B195" s="28" t="s">
        <v>142</v>
      </c>
      <c r="C195" s="29" t="s">
        <v>184</v>
      </c>
      <c r="D195" s="28">
        <v>2</v>
      </c>
      <c r="E195" s="28">
        <f t="shared" si="15"/>
        <v>2708.2</v>
      </c>
      <c r="F195" s="28">
        <v>6</v>
      </c>
      <c r="G195" s="30">
        <v>160</v>
      </c>
      <c r="H195" s="28">
        <f t="shared" si="16"/>
        <v>960</v>
      </c>
      <c r="I195" s="28">
        <v>2.5</v>
      </c>
      <c r="J195" s="28">
        <v>699.28</v>
      </c>
      <c r="K195" s="28">
        <f t="shared" si="17"/>
        <v>1748.2</v>
      </c>
      <c r="L195" s="28"/>
      <c r="WZU195" s="31"/>
      <c r="WZV195" s="31"/>
      <c r="WZW195" s="31"/>
      <c r="WZX195" s="31"/>
      <c r="WZY195" s="31"/>
      <c r="WZZ195" s="31"/>
      <c r="XAA195" s="31"/>
      <c r="XAB195" s="31"/>
      <c r="XAC195" s="31"/>
      <c r="XAD195" s="31"/>
      <c r="XAE195" s="31"/>
      <c r="XAF195" s="31"/>
      <c r="XAG195" s="31"/>
      <c r="XAH195" s="31"/>
      <c r="XAI195" s="31"/>
      <c r="XAJ195" s="31"/>
      <c r="XAK195" s="31"/>
      <c r="XAL195" s="31"/>
      <c r="XAM195" s="31"/>
      <c r="XAN195" s="31"/>
      <c r="XAO195" s="31"/>
      <c r="XAP195" s="31"/>
      <c r="XAQ195" s="31"/>
      <c r="XAR195" s="31"/>
      <c r="XAS195" s="31"/>
      <c r="XAT195" s="31"/>
      <c r="XAU195" s="31"/>
      <c r="XAV195" s="31"/>
      <c r="XAW195" s="31"/>
      <c r="XAX195" s="31"/>
      <c r="XAY195" s="31"/>
      <c r="XAZ195" s="31"/>
    </row>
    <row r="196" s="16" customFormat="1" ht="28.5" customHeight="1" spans="1:16276">
      <c r="A196" s="28">
        <v>192</v>
      </c>
      <c r="B196" s="28" t="s">
        <v>142</v>
      </c>
      <c r="C196" s="29" t="s">
        <v>185</v>
      </c>
      <c r="D196" s="28">
        <v>2</v>
      </c>
      <c r="E196" s="28">
        <f t="shared" si="15"/>
        <v>2708.2</v>
      </c>
      <c r="F196" s="28">
        <v>6</v>
      </c>
      <c r="G196" s="30">
        <v>160</v>
      </c>
      <c r="H196" s="28">
        <f t="shared" si="16"/>
        <v>960</v>
      </c>
      <c r="I196" s="28">
        <v>2.5</v>
      </c>
      <c r="J196" s="28">
        <v>699.28</v>
      </c>
      <c r="K196" s="28">
        <f t="shared" si="17"/>
        <v>1748.2</v>
      </c>
      <c r="L196" s="28"/>
      <c r="WZU196" s="31"/>
      <c r="WZV196" s="31"/>
      <c r="WZW196" s="31"/>
      <c r="WZX196" s="31"/>
      <c r="WZY196" s="31"/>
      <c r="WZZ196" s="31"/>
      <c r="XAA196" s="31"/>
      <c r="XAB196" s="31"/>
      <c r="XAC196" s="31"/>
      <c r="XAD196" s="31"/>
      <c r="XAE196" s="31"/>
      <c r="XAF196" s="31"/>
      <c r="XAG196" s="31"/>
      <c r="XAH196" s="31"/>
      <c r="XAI196" s="31"/>
      <c r="XAJ196" s="31"/>
      <c r="XAK196" s="31"/>
      <c r="XAL196" s="31"/>
      <c r="XAM196" s="31"/>
      <c r="XAN196" s="31"/>
      <c r="XAO196" s="31"/>
      <c r="XAP196" s="31"/>
      <c r="XAQ196" s="31"/>
      <c r="XAR196" s="31"/>
      <c r="XAS196" s="31"/>
      <c r="XAT196" s="31"/>
      <c r="XAU196" s="31"/>
      <c r="XAV196" s="31"/>
      <c r="XAW196" s="31"/>
      <c r="XAX196" s="31"/>
      <c r="XAY196" s="31"/>
      <c r="XAZ196" s="31"/>
    </row>
    <row r="197" s="16" customFormat="1" ht="28.5" customHeight="1" spans="1:16276">
      <c r="A197" s="28">
        <v>193</v>
      </c>
      <c r="B197" s="28" t="s">
        <v>142</v>
      </c>
      <c r="C197" s="29" t="s">
        <v>186</v>
      </c>
      <c r="D197" s="28">
        <v>4</v>
      </c>
      <c r="E197" s="28">
        <f t="shared" si="15"/>
        <v>5416.4</v>
      </c>
      <c r="F197" s="28">
        <v>6</v>
      </c>
      <c r="G197" s="30">
        <v>320</v>
      </c>
      <c r="H197" s="28">
        <f t="shared" si="16"/>
        <v>1920</v>
      </c>
      <c r="I197" s="28">
        <v>2.5</v>
      </c>
      <c r="J197" s="28">
        <v>1398.56</v>
      </c>
      <c r="K197" s="28">
        <f t="shared" si="17"/>
        <v>3496.4</v>
      </c>
      <c r="L197" s="28"/>
      <c r="WZU197" s="31"/>
      <c r="WZV197" s="31"/>
      <c r="WZW197" s="31"/>
      <c r="WZX197" s="31"/>
      <c r="WZY197" s="31"/>
      <c r="WZZ197" s="31"/>
      <c r="XAA197" s="31"/>
      <c r="XAB197" s="31"/>
      <c r="XAC197" s="31"/>
      <c r="XAD197" s="31"/>
      <c r="XAE197" s="31"/>
      <c r="XAF197" s="31"/>
      <c r="XAG197" s="31"/>
      <c r="XAH197" s="31"/>
      <c r="XAI197" s="31"/>
      <c r="XAJ197" s="31"/>
      <c r="XAK197" s="31"/>
      <c r="XAL197" s="31"/>
      <c r="XAM197" s="31"/>
      <c r="XAN197" s="31"/>
      <c r="XAO197" s="31"/>
      <c r="XAP197" s="31"/>
      <c r="XAQ197" s="31"/>
      <c r="XAR197" s="31"/>
      <c r="XAS197" s="31"/>
      <c r="XAT197" s="31"/>
      <c r="XAU197" s="31"/>
      <c r="XAV197" s="31"/>
      <c r="XAW197" s="31"/>
      <c r="XAX197" s="31"/>
      <c r="XAY197" s="31"/>
      <c r="XAZ197" s="31"/>
    </row>
    <row r="198" s="16" customFormat="1" ht="28.5" customHeight="1" spans="1:16276">
      <c r="A198" s="28">
        <v>194</v>
      </c>
      <c r="B198" s="28" t="s">
        <v>142</v>
      </c>
      <c r="C198" s="29" t="s">
        <v>187</v>
      </c>
      <c r="D198" s="28">
        <v>4</v>
      </c>
      <c r="E198" s="28">
        <f t="shared" si="15"/>
        <v>5416.4</v>
      </c>
      <c r="F198" s="28">
        <v>6</v>
      </c>
      <c r="G198" s="30">
        <v>320</v>
      </c>
      <c r="H198" s="28">
        <f t="shared" si="16"/>
        <v>1920</v>
      </c>
      <c r="I198" s="28">
        <v>2.5</v>
      </c>
      <c r="J198" s="28">
        <v>1398.56</v>
      </c>
      <c r="K198" s="28">
        <f t="shared" si="17"/>
        <v>3496.4</v>
      </c>
      <c r="L198" s="28"/>
      <c r="WZU198" s="31"/>
      <c r="WZV198" s="31"/>
      <c r="WZW198" s="31"/>
      <c r="WZX198" s="31"/>
      <c r="WZY198" s="31"/>
      <c r="WZZ198" s="31"/>
      <c r="XAA198" s="31"/>
      <c r="XAB198" s="31"/>
      <c r="XAC198" s="31"/>
      <c r="XAD198" s="31"/>
      <c r="XAE198" s="31"/>
      <c r="XAF198" s="31"/>
      <c r="XAG198" s="31"/>
      <c r="XAH198" s="31"/>
      <c r="XAI198" s="31"/>
      <c r="XAJ198" s="31"/>
      <c r="XAK198" s="31"/>
      <c r="XAL198" s="31"/>
      <c r="XAM198" s="31"/>
      <c r="XAN198" s="31"/>
      <c r="XAO198" s="31"/>
      <c r="XAP198" s="31"/>
      <c r="XAQ198" s="31"/>
      <c r="XAR198" s="31"/>
      <c r="XAS198" s="31"/>
      <c r="XAT198" s="31"/>
      <c r="XAU198" s="31"/>
      <c r="XAV198" s="31"/>
      <c r="XAW198" s="31"/>
      <c r="XAX198" s="31"/>
      <c r="XAY198" s="31"/>
      <c r="XAZ198" s="31"/>
    </row>
    <row r="199" s="16" customFormat="1" ht="28.5" customHeight="1" spans="1:16276">
      <c r="A199" s="28">
        <v>195</v>
      </c>
      <c r="B199" s="28" t="s">
        <v>142</v>
      </c>
      <c r="C199" s="29" t="s">
        <v>17</v>
      </c>
      <c r="D199" s="28">
        <v>4</v>
      </c>
      <c r="E199" s="28">
        <f t="shared" si="15"/>
        <v>5416.4</v>
      </c>
      <c r="F199" s="28">
        <v>6</v>
      </c>
      <c r="G199" s="30">
        <v>320</v>
      </c>
      <c r="H199" s="28">
        <f t="shared" si="16"/>
        <v>1920</v>
      </c>
      <c r="I199" s="28">
        <v>2.5</v>
      </c>
      <c r="J199" s="28">
        <v>1398.56</v>
      </c>
      <c r="K199" s="28">
        <f t="shared" si="17"/>
        <v>3496.4</v>
      </c>
      <c r="L199" s="28"/>
      <c r="WZU199" s="31"/>
      <c r="WZV199" s="31"/>
      <c r="WZW199" s="31"/>
      <c r="WZX199" s="31"/>
      <c r="WZY199" s="31"/>
      <c r="WZZ199" s="31"/>
      <c r="XAA199" s="31"/>
      <c r="XAB199" s="31"/>
      <c r="XAC199" s="31"/>
      <c r="XAD199" s="31"/>
      <c r="XAE199" s="31"/>
      <c r="XAF199" s="31"/>
      <c r="XAG199" s="31"/>
      <c r="XAH199" s="31"/>
      <c r="XAI199" s="31"/>
      <c r="XAJ199" s="31"/>
      <c r="XAK199" s="31"/>
      <c r="XAL199" s="31"/>
      <c r="XAM199" s="31"/>
      <c r="XAN199" s="31"/>
      <c r="XAO199" s="31"/>
      <c r="XAP199" s="31"/>
      <c r="XAQ199" s="31"/>
      <c r="XAR199" s="31"/>
      <c r="XAS199" s="31"/>
      <c r="XAT199" s="31"/>
      <c r="XAU199" s="31"/>
      <c r="XAV199" s="31"/>
      <c r="XAW199" s="31"/>
      <c r="XAX199" s="31"/>
      <c r="XAY199" s="31"/>
      <c r="XAZ199" s="31"/>
    </row>
    <row r="200" s="16" customFormat="1" ht="28.5" customHeight="1" spans="1:16276">
      <c r="A200" s="28">
        <v>196</v>
      </c>
      <c r="B200" s="28" t="s">
        <v>142</v>
      </c>
      <c r="C200" s="29" t="s">
        <v>188</v>
      </c>
      <c r="D200" s="28">
        <v>2</v>
      </c>
      <c r="E200" s="28">
        <f t="shared" si="15"/>
        <v>2708.2</v>
      </c>
      <c r="F200" s="28">
        <v>6</v>
      </c>
      <c r="G200" s="30">
        <v>160</v>
      </c>
      <c r="H200" s="28">
        <f t="shared" si="16"/>
        <v>960</v>
      </c>
      <c r="I200" s="28">
        <v>2.5</v>
      </c>
      <c r="J200" s="28">
        <v>699.28</v>
      </c>
      <c r="K200" s="28">
        <f t="shared" si="17"/>
        <v>1748.2</v>
      </c>
      <c r="L200" s="28"/>
      <c r="WZU200" s="31"/>
      <c r="WZV200" s="31"/>
      <c r="WZW200" s="31"/>
      <c r="WZX200" s="31"/>
      <c r="WZY200" s="31"/>
      <c r="WZZ200" s="31"/>
      <c r="XAA200" s="31"/>
      <c r="XAB200" s="31"/>
      <c r="XAC200" s="31"/>
      <c r="XAD200" s="31"/>
      <c r="XAE200" s="31"/>
      <c r="XAF200" s="31"/>
      <c r="XAG200" s="31"/>
      <c r="XAH200" s="31"/>
      <c r="XAI200" s="31"/>
      <c r="XAJ200" s="31"/>
      <c r="XAK200" s="31"/>
      <c r="XAL200" s="31"/>
      <c r="XAM200" s="31"/>
      <c r="XAN200" s="31"/>
      <c r="XAO200" s="31"/>
      <c r="XAP200" s="31"/>
      <c r="XAQ200" s="31"/>
      <c r="XAR200" s="31"/>
      <c r="XAS200" s="31"/>
      <c r="XAT200" s="31"/>
      <c r="XAU200" s="31"/>
      <c r="XAV200" s="31"/>
      <c r="XAW200" s="31"/>
      <c r="XAX200" s="31"/>
      <c r="XAY200" s="31"/>
      <c r="XAZ200" s="31"/>
    </row>
    <row r="201" s="16" customFormat="1" ht="28.5" customHeight="1" spans="1:16276">
      <c r="A201" s="28">
        <v>197</v>
      </c>
      <c r="B201" s="28" t="s">
        <v>142</v>
      </c>
      <c r="C201" s="29" t="s">
        <v>33</v>
      </c>
      <c r="D201" s="28">
        <v>2</v>
      </c>
      <c r="E201" s="28">
        <f t="shared" si="15"/>
        <v>2708.2</v>
      </c>
      <c r="F201" s="28">
        <v>6</v>
      </c>
      <c r="G201" s="30">
        <v>160</v>
      </c>
      <c r="H201" s="28">
        <f t="shared" si="16"/>
        <v>960</v>
      </c>
      <c r="I201" s="28">
        <v>2.5</v>
      </c>
      <c r="J201" s="28">
        <v>699.28</v>
      </c>
      <c r="K201" s="28">
        <f t="shared" si="17"/>
        <v>1748.2</v>
      </c>
      <c r="L201" s="28"/>
      <c r="WZU201" s="31"/>
      <c r="WZV201" s="31"/>
      <c r="WZW201" s="31"/>
      <c r="WZX201" s="31"/>
      <c r="WZY201" s="31"/>
      <c r="WZZ201" s="31"/>
      <c r="XAA201" s="31"/>
      <c r="XAB201" s="31"/>
      <c r="XAC201" s="31"/>
      <c r="XAD201" s="31"/>
      <c r="XAE201" s="31"/>
      <c r="XAF201" s="31"/>
      <c r="XAG201" s="31"/>
      <c r="XAH201" s="31"/>
      <c r="XAI201" s="31"/>
      <c r="XAJ201" s="31"/>
      <c r="XAK201" s="31"/>
      <c r="XAL201" s="31"/>
      <c r="XAM201" s="31"/>
      <c r="XAN201" s="31"/>
      <c r="XAO201" s="31"/>
      <c r="XAP201" s="31"/>
      <c r="XAQ201" s="31"/>
      <c r="XAR201" s="31"/>
      <c r="XAS201" s="31"/>
      <c r="XAT201" s="31"/>
      <c r="XAU201" s="31"/>
      <c r="XAV201" s="31"/>
      <c r="XAW201" s="31"/>
      <c r="XAX201" s="31"/>
      <c r="XAY201" s="31"/>
      <c r="XAZ201" s="31"/>
    </row>
    <row r="202" s="16" customFormat="1" ht="28.5" customHeight="1" spans="1:16276">
      <c r="A202" s="28">
        <v>198</v>
      </c>
      <c r="B202" s="28" t="s">
        <v>142</v>
      </c>
      <c r="C202" s="29" t="s">
        <v>189</v>
      </c>
      <c r="D202" s="28">
        <v>3</v>
      </c>
      <c r="E202" s="28">
        <f t="shared" si="15"/>
        <v>4062.3</v>
      </c>
      <c r="F202" s="28">
        <v>6</v>
      </c>
      <c r="G202" s="30">
        <v>240</v>
      </c>
      <c r="H202" s="28">
        <f t="shared" si="16"/>
        <v>1440</v>
      </c>
      <c r="I202" s="28">
        <v>2.5</v>
      </c>
      <c r="J202" s="28">
        <v>1048.92</v>
      </c>
      <c r="K202" s="28">
        <f t="shared" si="17"/>
        <v>2622.3</v>
      </c>
      <c r="L202" s="28"/>
      <c r="WZU202" s="31"/>
      <c r="WZV202" s="31"/>
      <c r="WZW202" s="31"/>
      <c r="WZX202" s="31"/>
      <c r="WZY202" s="31"/>
      <c r="WZZ202" s="31"/>
      <c r="XAA202" s="31"/>
      <c r="XAB202" s="31"/>
      <c r="XAC202" s="31"/>
      <c r="XAD202" s="31"/>
      <c r="XAE202" s="31"/>
      <c r="XAF202" s="31"/>
      <c r="XAG202" s="31"/>
      <c r="XAH202" s="31"/>
      <c r="XAI202" s="31"/>
      <c r="XAJ202" s="31"/>
      <c r="XAK202" s="31"/>
      <c r="XAL202" s="31"/>
      <c r="XAM202" s="31"/>
      <c r="XAN202" s="31"/>
      <c r="XAO202" s="31"/>
      <c r="XAP202" s="31"/>
      <c r="XAQ202" s="31"/>
      <c r="XAR202" s="31"/>
      <c r="XAS202" s="31"/>
      <c r="XAT202" s="31"/>
      <c r="XAU202" s="31"/>
      <c r="XAV202" s="31"/>
      <c r="XAW202" s="31"/>
      <c r="XAX202" s="31"/>
      <c r="XAY202" s="31"/>
      <c r="XAZ202" s="31"/>
    </row>
    <row r="203" s="16" customFormat="1" ht="28.5" customHeight="1" spans="1:16276">
      <c r="A203" s="28">
        <v>199</v>
      </c>
      <c r="B203" s="28" t="s">
        <v>142</v>
      </c>
      <c r="C203" s="29" t="s">
        <v>190</v>
      </c>
      <c r="D203" s="28">
        <v>2</v>
      </c>
      <c r="E203" s="28">
        <f t="shared" si="15"/>
        <v>2708.2</v>
      </c>
      <c r="F203" s="28">
        <v>6</v>
      </c>
      <c r="G203" s="30">
        <v>160</v>
      </c>
      <c r="H203" s="28">
        <f t="shared" si="16"/>
        <v>960</v>
      </c>
      <c r="I203" s="28">
        <v>2.5</v>
      </c>
      <c r="J203" s="28">
        <v>699.28</v>
      </c>
      <c r="K203" s="28">
        <f t="shared" si="17"/>
        <v>1748.2</v>
      </c>
      <c r="L203" s="28"/>
      <c r="WZU203" s="31"/>
      <c r="WZV203" s="31"/>
      <c r="WZW203" s="31"/>
      <c r="WZX203" s="31"/>
      <c r="WZY203" s="31"/>
      <c r="WZZ203" s="31"/>
      <c r="XAA203" s="31"/>
      <c r="XAB203" s="31"/>
      <c r="XAC203" s="31"/>
      <c r="XAD203" s="31"/>
      <c r="XAE203" s="31"/>
      <c r="XAF203" s="31"/>
      <c r="XAG203" s="31"/>
      <c r="XAH203" s="31"/>
      <c r="XAI203" s="31"/>
      <c r="XAJ203" s="31"/>
      <c r="XAK203" s="31"/>
      <c r="XAL203" s="31"/>
      <c r="XAM203" s="31"/>
      <c r="XAN203" s="31"/>
      <c r="XAO203" s="31"/>
      <c r="XAP203" s="31"/>
      <c r="XAQ203" s="31"/>
      <c r="XAR203" s="31"/>
      <c r="XAS203" s="31"/>
      <c r="XAT203" s="31"/>
      <c r="XAU203" s="31"/>
      <c r="XAV203" s="31"/>
      <c r="XAW203" s="31"/>
      <c r="XAX203" s="31"/>
      <c r="XAY203" s="31"/>
      <c r="XAZ203" s="31"/>
    </row>
    <row r="204" s="16" customFormat="1" ht="28.5" customHeight="1" spans="1:16276">
      <c r="A204" s="28">
        <v>200</v>
      </c>
      <c r="B204" s="28" t="s">
        <v>142</v>
      </c>
      <c r="C204" s="29" t="s">
        <v>135</v>
      </c>
      <c r="D204" s="28">
        <v>2</v>
      </c>
      <c r="E204" s="28">
        <f t="shared" si="15"/>
        <v>2708.2</v>
      </c>
      <c r="F204" s="28">
        <v>6</v>
      </c>
      <c r="G204" s="30">
        <v>160</v>
      </c>
      <c r="H204" s="28">
        <f t="shared" si="16"/>
        <v>960</v>
      </c>
      <c r="I204" s="28">
        <v>2.5</v>
      </c>
      <c r="J204" s="28">
        <v>699.28</v>
      </c>
      <c r="K204" s="28">
        <f t="shared" si="17"/>
        <v>1748.2</v>
      </c>
      <c r="L204" s="28"/>
      <c r="WZU204" s="31"/>
      <c r="WZV204" s="31"/>
      <c r="WZW204" s="31"/>
      <c r="WZX204" s="31"/>
      <c r="WZY204" s="31"/>
      <c r="WZZ204" s="31"/>
      <c r="XAA204" s="31"/>
      <c r="XAB204" s="31"/>
      <c r="XAC204" s="31"/>
      <c r="XAD204" s="31"/>
      <c r="XAE204" s="31"/>
      <c r="XAF204" s="31"/>
      <c r="XAG204" s="31"/>
      <c r="XAH204" s="31"/>
      <c r="XAI204" s="31"/>
      <c r="XAJ204" s="31"/>
      <c r="XAK204" s="31"/>
      <c r="XAL204" s="31"/>
      <c r="XAM204" s="31"/>
      <c r="XAN204" s="31"/>
      <c r="XAO204" s="31"/>
      <c r="XAP204" s="31"/>
      <c r="XAQ204" s="31"/>
      <c r="XAR204" s="31"/>
      <c r="XAS204" s="31"/>
      <c r="XAT204" s="31"/>
      <c r="XAU204" s="31"/>
      <c r="XAV204" s="31"/>
      <c r="XAW204" s="31"/>
      <c r="XAX204" s="31"/>
      <c r="XAY204" s="31"/>
      <c r="XAZ204" s="31"/>
    </row>
    <row r="205" s="16" customFormat="1" ht="28.5" customHeight="1" spans="1:16276">
      <c r="A205" s="28">
        <v>201</v>
      </c>
      <c r="B205" s="28" t="s">
        <v>142</v>
      </c>
      <c r="C205" s="29" t="s">
        <v>191</v>
      </c>
      <c r="D205" s="28">
        <v>4</v>
      </c>
      <c r="E205" s="28">
        <f t="shared" si="15"/>
        <v>5416.4</v>
      </c>
      <c r="F205" s="28">
        <v>6</v>
      </c>
      <c r="G205" s="30">
        <v>320</v>
      </c>
      <c r="H205" s="28">
        <f t="shared" si="16"/>
        <v>1920</v>
      </c>
      <c r="I205" s="28">
        <v>2.5</v>
      </c>
      <c r="J205" s="28">
        <v>1398.56</v>
      </c>
      <c r="K205" s="28">
        <f t="shared" si="17"/>
        <v>3496.4</v>
      </c>
      <c r="L205" s="28"/>
      <c r="WZU205" s="31"/>
      <c r="WZV205" s="31"/>
      <c r="WZW205" s="31"/>
      <c r="WZX205" s="31"/>
      <c r="WZY205" s="31"/>
      <c r="WZZ205" s="31"/>
      <c r="XAA205" s="31"/>
      <c r="XAB205" s="31"/>
      <c r="XAC205" s="31"/>
      <c r="XAD205" s="31"/>
      <c r="XAE205" s="31"/>
      <c r="XAF205" s="31"/>
      <c r="XAG205" s="31"/>
      <c r="XAH205" s="31"/>
      <c r="XAI205" s="31"/>
      <c r="XAJ205" s="31"/>
      <c r="XAK205" s="31"/>
      <c r="XAL205" s="31"/>
      <c r="XAM205" s="31"/>
      <c r="XAN205" s="31"/>
      <c r="XAO205" s="31"/>
      <c r="XAP205" s="31"/>
      <c r="XAQ205" s="31"/>
      <c r="XAR205" s="31"/>
      <c r="XAS205" s="31"/>
      <c r="XAT205" s="31"/>
      <c r="XAU205" s="31"/>
      <c r="XAV205" s="31"/>
      <c r="XAW205" s="31"/>
      <c r="XAX205" s="31"/>
      <c r="XAY205" s="31"/>
      <c r="XAZ205" s="31"/>
    </row>
    <row r="206" s="16" customFormat="1" ht="28.5" customHeight="1" spans="1:16276">
      <c r="A206" s="28">
        <v>202</v>
      </c>
      <c r="B206" s="28" t="s">
        <v>142</v>
      </c>
      <c r="C206" s="29" t="s">
        <v>172</v>
      </c>
      <c r="D206" s="28">
        <v>4</v>
      </c>
      <c r="E206" s="28">
        <f t="shared" si="15"/>
        <v>5416.4</v>
      </c>
      <c r="F206" s="28">
        <v>6</v>
      </c>
      <c r="G206" s="30">
        <v>320</v>
      </c>
      <c r="H206" s="28">
        <f t="shared" si="16"/>
        <v>1920</v>
      </c>
      <c r="I206" s="28">
        <v>2.5</v>
      </c>
      <c r="J206" s="28">
        <v>1398.56</v>
      </c>
      <c r="K206" s="28">
        <f t="shared" si="17"/>
        <v>3496.4</v>
      </c>
      <c r="L206" s="28"/>
      <c r="WZU206" s="31"/>
      <c r="WZV206" s="31"/>
      <c r="WZW206" s="31"/>
      <c r="WZX206" s="31"/>
      <c r="WZY206" s="31"/>
      <c r="WZZ206" s="31"/>
      <c r="XAA206" s="31"/>
      <c r="XAB206" s="31"/>
      <c r="XAC206" s="31"/>
      <c r="XAD206" s="31"/>
      <c r="XAE206" s="31"/>
      <c r="XAF206" s="31"/>
      <c r="XAG206" s="31"/>
      <c r="XAH206" s="31"/>
      <c r="XAI206" s="31"/>
      <c r="XAJ206" s="31"/>
      <c r="XAK206" s="31"/>
      <c r="XAL206" s="31"/>
      <c r="XAM206" s="31"/>
      <c r="XAN206" s="31"/>
      <c r="XAO206" s="31"/>
      <c r="XAP206" s="31"/>
      <c r="XAQ206" s="31"/>
      <c r="XAR206" s="31"/>
      <c r="XAS206" s="31"/>
      <c r="XAT206" s="31"/>
      <c r="XAU206" s="31"/>
      <c r="XAV206" s="31"/>
      <c r="XAW206" s="31"/>
      <c r="XAX206" s="31"/>
      <c r="XAY206" s="31"/>
      <c r="XAZ206" s="31"/>
    </row>
    <row r="207" s="16" customFormat="1" ht="28.5" customHeight="1" spans="1:16276">
      <c r="A207" s="28">
        <v>203</v>
      </c>
      <c r="B207" s="28" t="s">
        <v>142</v>
      </c>
      <c r="C207" s="29" t="s">
        <v>192</v>
      </c>
      <c r="D207" s="28">
        <v>3</v>
      </c>
      <c r="E207" s="28">
        <f t="shared" si="15"/>
        <v>4062.3</v>
      </c>
      <c r="F207" s="28">
        <v>6</v>
      </c>
      <c r="G207" s="30">
        <v>240</v>
      </c>
      <c r="H207" s="28">
        <f t="shared" si="16"/>
        <v>1440</v>
      </c>
      <c r="I207" s="28">
        <v>2.5</v>
      </c>
      <c r="J207" s="28">
        <v>1048.92</v>
      </c>
      <c r="K207" s="28">
        <f t="shared" si="17"/>
        <v>2622.3</v>
      </c>
      <c r="L207" s="28"/>
      <c r="WZU207" s="31"/>
      <c r="WZV207" s="31"/>
      <c r="WZW207" s="31"/>
      <c r="WZX207" s="31"/>
      <c r="WZY207" s="31"/>
      <c r="WZZ207" s="31"/>
      <c r="XAA207" s="31"/>
      <c r="XAB207" s="31"/>
      <c r="XAC207" s="31"/>
      <c r="XAD207" s="31"/>
      <c r="XAE207" s="31"/>
      <c r="XAF207" s="31"/>
      <c r="XAG207" s="31"/>
      <c r="XAH207" s="31"/>
      <c r="XAI207" s="31"/>
      <c r="XAJ207" s="31"/>
      <c r="XAK207" s="31"/>
      <c r="XAL207" s="31"/>
      <c r="XAM207" s="31"/>
      <c r="XAN207" s="31"/>
      <c r="XAO207" s="31"/>
      <c r="XAP207" s="31"/>
      <c r="XAQ207" s="31"/>
      <c r="XAR207" s="31"/>
      <c r="XAS207" s="31"/>
      <c r="XAT207" s="31"/>
      <c r="XAU207" s="31"/>
      <c r="XAV207" s="31"/>
      <c r="XAW207" s="31"/>
      <c r="XAX207" s="31"/>
      <c r="XAY207" s="31"/>
      <c r="XAZ207" s="31"/>
    </row>
    <row r="208" s="16" customFormat="1" ht="28.5" customHeight="1" spans="1:16276">
      <c r="A208" s="28">
        <v>204</v>
      </c>
      <c r="B208" s="28" t="s">
        <v>142</v>
      </c>
      <c r="C208" s="29" t="s">
        <v>193</v>
      </c>
      <c r="D208" s="28">
        <v>4</v>
      </c>
      <c r="E208" s="28">
        <f t="shared" si="15"/>
        <v>5416.4</v>
      </c>
      <c r="F208" s="28">
        <v>6</v>
      </c>
      <c r="G208" s="30">
        <v>320</v>
      </c>
      <c r="H208" s="28">
        <f t="shared" si="16"/>
        <v>1920</v>
      </c>
      <c r="I208" s="28">
        <v>2.5</v>
      </c>
      <c r="J208" s="28">
        <v>1398.56</v>
      </c>
      <c r="K208" s="28">
        <f t="shared" si="17"/>
        <v>3496.4</v>
      </c>
      <c r="L208" s="28"/>
      <c r="WZU208" s="31"/>
      <c r="WZV208" s="31"/>
      <c r="WZW208" s="31"/>
      <c r="WZX208" s="31"/>
      <c r="WZY208" s="31"/>
      <c r="WZZ208" s="31"/>
      <c r="XAA208" s="31"/>
      <c r="XAB208" s="31"/>
      <c r="XAC208" s="31"/>
      <c r="XAD208" s="31"/>
      <c r="XAE208" s="31"/>
      <c r="XAF208" s="31"/>
      <c r="XAG208" s="31"/>
      <c r="XAH208" s="31"/>
      <c r="XAI208" s="31"/>
      <c r="XAJ208" s="31"/>
      <c r="XAK208" s="31"/>
      <c r="XAL208" s="31"/>
      <c r="XAM208" s="31"/>
      <c r="XAN208" s="31"/>
      <c r="XAO208" s="31"/>
      <c r="XAP208" s="31"/>
      <c r="XAQ208" s="31"/>
      <c r="XAR208" s="31"/>
      <c r="XAS208" s="31"/>
      <c r="XAT208" s="31"/>
      <c r="XAU208" s="31"/>
      <c r="XAV208" s="31"/>
      <c r="XAW208" s="31"/>
      <c r="XAX208" s="31"/>
      <c r="XAY208" s="31"/>
      <c r="XAZ208" s="31"/>
    </row>
    <row r="209" s="16" customFormat="1" ht="28.5" customHeight="1" spans="1:16276">
      <c r="A209" s="28">
        <v>205</v>
      </c>
      <c r="B209" s="28" t="s">
        <v>142</v>
      </c>
      <c r="C209" s="29" t="s">
        <v>194</v>
      </c>
      <c r="D209" s="28">
        <v>10</v>
      </c>
      <c r="E209" s="28">
        <f t="shared" si="15"/>
        <v>13541</v>
      </c>
      <c r="F209" s="28">
        <v>6</v>
      </c>
      <c r="G209" s="30">
        <v>800</v>
      </c>
      <c r="H209" s="28">
        <f t="shared" si="16"/>
        <v>4800</v>
      </c>
      <c r="I209" s="28">
        <v>2.5</v>
      </c>
      <c r="J209" s="28">
        <v>3496.4</v>
      </c>
      <c r="K209" s="28">
        <f t="shared" si="17"/>
        <v>8741</v>
      </c>
      <c r="L209" s="28"/>
      <c r="WZU209" s="31"/>
      <c r="WZV209" s="31"/>
      <c r="WZW209" s="31"/>
      <c r="WZX209" s="31"/>
      <c r="WZY209" s="31"/>
      <c r="WZZ209" s="31"/>
      <c r="XAA209" s="31"/>
      <c r="XAB209" s="31"/>
      <c r="XAC209" s="31"/>
      <c r="XAD209" s="31"/>
      <c r="XAE209" s="31"/>
      <c r="XAF209" s="31"/>
      <c r="XAG209" s="31"/>
      <c r="XAH209" s="31"/>
      <c r="XAI209" s="31"/>
      <c r="XAJ209" s="31"/>
      <c r="XAK209" s="31"/>
      <c r="XAL209" s="31"/>
      <c r="XAM209" s="31"/>
      <c r="XAN209" s="31"/>
      <c r="XAO209" s="31"/>
      <c r="XAP209" s="31"/>
      <c r="XAQ209" s="31"/>
      <c r="XAR209" s="31"/>
      <c r="XAS209" s="31"/>
      <c r="XAT209" s="31"/>
      <c r="XAU209" s="31"/>
      <c r="XAV209" s="31"/>
      <c r="XAW209" s="31"/>
      <c r="XAX209" s="31"/>
      <c r="XAY209" s="31"/>
      <c r="XAZ209" s="31"/>
    </row>
    <row r="210" s="16" customFormat="1" ht="28.5" customHeight="1" spans="1:16276">
      <c r="A210" s="28">
        <v>206</v>
      </c>
      <c r="B210" s="28" t="s">
        <v>142</v>
      </c>
      <c r="C210" s="29" t="s">
        <v>195</v>
      </c>
      <c r="D210" s="28">
        <v>5</v>
      </c>
      <c r="E210" s="28">
        <f t="shared" si="15"/>
        <v>6770.5</v>
      </c>
      <c r="F210" s="28">
        <v>6</v>
      </c>
      <c r="G210" s="30">
        <v>400</v>
      </c>
      <c r="H210" s="28">
        <f t="shared" si="16"/>
        <v>2400</v>
      </c>
      <c r="I210" s="28">
        <v>2.5</v>
      </c>
      <c r="J210" s="28">
        <v>1748.2</v>
      </c>
      <c r="K210" s="28">
        <f t="shared" si="17"/>
        <v>4370.5</v>
      </c>
      <c r="L210" s="28"/>
      <c r="WZU210" s="31"/>
      <c r="WZV210" s="31"/>
      <c r="WZW210" s="31"/>
      <c r="WZX210" s="31"/>
      <c r="WZY210" s="31"/>
      <c r="WZZ210" s="31"/>
      <c r="XAA210" s="31"/>
      <c r="XAB210" s="31"/>
      <c r="XAC210" s="31"/>
      <c r="XAD210" s="31"/>
      <c r="XAE210" s="31"/>
      <c r="XAF210" s="31"/>
      <c r="XAG210" s="31"/>
      <c r="XAH210" s="31"/>
      <c r="XAI210" s="31"/>
      <c r="XAJ210" s="31"/>
      <c r="XAK210" s="31"/>
      <c r="XAL210" s="31"/>
      <c r="XAM210" s="31"/>
      <c r="XAN210" s="31"/>
      <c r="XAO210" s="31"/>
      <c r="XAP210" s="31"/>
      <c r="XAQ210" s="31"/>
      <c r="XAR210" s="31"/>
      <c r="XAS210" s="31"/>
      <c r="XAT210" s="31"/>
      <c r="XAU210" s="31"/>
      <c r="XAV210" s="31"/>
      <c r="XAW210" s="31"/>
      <c r="XAX210" s="31"/>
      <c r="XAY210" s="31"/>
      <c r="XAZ210" s="31"/>
    </row>
    <row r="211" s="16" customFormat="1" ht="28.5" customHeight="1" spans="1:16276">
      <c r="A211" s="28">
        <v>207</v>
      </c>
      <c r="B211" s="28" t="s">
        <v>142</v>
      </c>
      <c r="C211" s="29" t="s">
        <v>196</v>
      </c>
      <c r="D211" s="28">
        <v>2</v>
      </c>
      <c r="E211" s="28">
        <f t="shared" ref="E211:E274" si="18">H211+K211</f>
        <v>2708.2</v>
      </c>
      <c r="F211" s="28">
        <v>6</v>
      </c>
      <c r="G211" s="30">
        <v>160</v>
      </c>
      <c r="H211" s="28">
        <f t="shared" ref="H211:H274" si="19">F211*G211</f>
        <v>960</v>
      </c>
      <c r="I211" s="28">
        <v>2.5</v>
      </c>
      <c r="J211" s="28">
        <v>699.28</v>
      </c>
      <c r="K211" s="28">
        <f t="shared" ref="K211:K274" si="20">I211*J211</f>
        <v>1748.2</v>
      </c>
      <c r="L211" s="28"/>
      <c r="WZU211" s="31"/>
      <c r="WZV211" s="31"/>
      <c r="WZW211" s="31"/>
      <c r="WZX211" s="31"/>
      <c r="WZY211" s="31"/>
      <c r="WZZ211" s="31"/>
      <c r="XAA211" s="31"/>
      <c r="XAB211" s="31"/>
      <c r="XAC211" s="31"/>
      <c r="XAD211" s="31"/>
      <c r="XAE211" s="31"/>
      <c r="XAF211" s="31"/>
      <c r="XAG211" s="31"/>
      <c r="XAH211" s="31"/>
      <c r="XAI211" s="31"/>
      <c r="XAJ211" s="31"/>
      <c r="XAK211" s="31"/>
      <c r="XAL211" s="31"/>
      <c r="XAM211" s="31"/>
      <c r="XAN211" s="31"/>
      <c r="XAO211" s="31"/>
      <c r="XAP211" s="31"/>
      <c r="XAQ211" s="31"/>
      <c r="XAR211" s="31"/>
      <c r="XAS211" s="31"/>
      <c r="XAT211" s="31"/>
      <c r="XAU211" s="31"/>
      <c r="XAV211" s="31"/>
      <c r="XAW211" s="31"/>
      <c r="XAX211" s="31"/>
      <c r="XAY211" s="31"/>
      <c r="XAZ211" s="31"/>
    </row>
    <row r="212" s="16" customFormat="1" ht="28.5" customHeight="1" spans="1:16276">
      <c r="A212" s="28">
        <v>208</v>
      </c>
      <c r="B212" s="28" t="s">
        <v>142</v>
      </c>
      <c r="C212" s="29" t="s">
        <v>197</v>
      </c>
      <c r="D212" s="28">
        <v>4</v>
      </c>
      <c r="E212" s="28">
        <f t="shared" si="18"/>
        <v>5416.4</v>
      </c>
      <c r="F212" s="28">
        <v>6</v>
      </c>
      <c r="G212" s="30">
        <v>320</v>
      </c>
      <c r="H212" s="28">
        <f t="shared" si="19"/>
        <v>1920</v>
      </c>
      <c r="I212" s="28">
        <v>2.5</v>
      </c>
      <c r="J212" s="28">
        <v>1398.56</v>
      </c>
      <c r="K212" s="28">
        <f t="shared" si="20"/>
        <v>3496.4</v>
      </c>
      <c r="L212" s="28"/>
      <c r="WZU212" s="31"/>
      <c r="WZV212" s="31"/>
      <c r="WZW212" s="31"/>
      <c r="WZX212" s="31"/>
      <c r="WZY212" s="31"/>
      <c r="WZZ212" s="31"/>
      <c r="XAA212" s="31"/>
      <c r="XAB212" s="31"/>
      <c r="XAC212" s="31"/>
      <c r="XAD212" s="31"/>
      <c r="XAE212" s="31"/>
      <c r="XAF212" s="31"/>
      <c r="XAG212" s="31"/>
      <c r="XAH212" s="31"/>
      <c r="XAI212" s="31"/>
      <c r="XAJ212" s="31"/>
      <c r="XAK212" s="31"/>
      <c r="XAL212" s="31"/>
      <c r="XAM212" s="31"/>
      <c r="XAN212" s="31"/>
      <c r="XAO212" s="31"/>
      <c r="XAP212" s="31"/>
      <c r="XAQ212" s="31"/>
      <c r="XAR212" s="31"/>
      <c r="XAS212" s="31"/>
      <c r="XAT212" s="31"/>
      <c r="XAU212" s="31"/>
      <c r="XAV212" s="31"/>
      <c r="XAW212" s="31"/>
      <c r="XAX212" s="31"/>
      <c r="XAY212" s="31"/>
      <c r="XAZ212" s="31"/>
    </row>
    <row r="213" s="16" customFormat="1" ht="28.5" customHeight="1" spans="1:16276">
      <c r="A213" s="28">
        <v>209</v>
      </c>
      <c r="B213" s="28" t="s">
        <v>142</v>
      </c>
      <c r="C213" s="29" t="s">
        <v>99</v>
      </c>
      <c r="D213" s="28">
        <v>4</v>
      </c>
      <c r="E213" s="28">
        <f t="shared" si="18"/>
        <v>5416.4</v>
      </c>
      <c r="F213" s="28">
        <v>6</v>
      </c>
      <c r="G213" s="30">
        <v>320</v>
      </c>
      <c r="H213" s="28">
        <f t="shared" si="19"/>
        <v>1920</v>
      </c>
      <c r="I213" s="28">
        <v>2.5</v>
      </c>
      <c r="J213" s="28">
        <v>1398.56</v>
      </c>
      <c r="K213" s="28">
        <f t="shared" si="20"/>
        <v>3496.4</v>
      </c>
      <c r="L213" s="28"/>
      <c r="WZU213" s="31"/>
      <c r="WZV213" s="31"/>
      <c r="WZW213" s="31"/>
      <c r="WZX213" s="31"/>
      <c r="WZY213" s="31"/>
      <c r="WZZ213" s="31"/>
      <c r="XAA213" s="31"/>
      <c r="XAB213" s="31"/>
      <c r="XAC213" s="31"/>
      <c r="XAD213" s="31"/>
      <c r="XAE213" s="31"/>
      <c r="XAF213" s="31"/>
      <c r="XAG213" s="31"/>
      <c r="XAH213" s="31"/>
      <c r="XAI213" s="31"/>
      <c r="XAJ213" s="31"/>
      <c r="XAK213" s="31"/>
      <c r="XAL213" s="31"/>
      <c r="XAM213" s="31"/>
      <c r="XAN213" s="31"/>
      <c r="XAO213" s="31"/>
      <c r="XAP213" s="31"/>
      <c r="XAQ213" s="31"/>
      <c r="XAR213" s="31"/>
      <c r="XAS213" s="31"/>
      <c r="XAT213" s="31"/>
      <c r="XAU213" s="31"/>
      <c r="XAV213" s="31"/>
      <c r="XAW213" s="31"/>
      <c r="XAX213" s="31"/>
      <c r="XAY213" s="31"/>
      <c r="XAZ213" s="31"/>
    </row>
    <row r="214" s="16" customFormat="1" ht="28.5" customHeight="1" spans="1:16276">
      <c r="A214" s="28">
        <v>210</v>
      </c>
      <c r="B214" s="28" t="s">
        <v>142</v>
      </c>
      <c r="C214" s="29" t="s">
        <v>198</v>
      </c>
      <c r="D214" s="28">
        <v>7</v>
      </c>
      <c r="E214" s="28">
        <f t="shared" si="18"/>
        <v>9478.7</v>
      </c>
      <c r="F214" s="28">
        <v>6</v>
      </c>
      <c r="G214" s="30">
        <v>560</v>
      </c>
      <c r="H214" s="28">
        <f t="shared" si="19"/>
        <v>3360</v>
      </c>
      <c r="I214" s="28">
        <v>2.5</v>
      </c>
      <c r="J214" s="28">
        <v>2447.48</v>
      </c>
      <c r="K214" s="28">
        <f t="shared" si="20"/>
        <v>6118.7</v>
      </c>
      <c r="L214" s="28"/>
      <c r="WZU214" s="31"/>
      <c r="WZV214" s="31"/>
      <c r="WZW214" s="31"/>
      <c r="WZX214" s="31"/>
      <c r="WZY214" s="31"/>
      <c r="WZZ214" s="31"/>
      <c r="XAA214" s="31"/>
      <c r="XAB214" s="31"/>
      <c r="XAC214" s="31"/>
      <c r="XAD214" s="31"/>
      <c r="XAE214" s="31"/>
      <c r="XAF214" s="31"/>
      <c r="XAG214" s="31"/>
      <c r="XAH214" s="31"/>
      <c r="XAI214" s="31"/>
      <c r="XAJ214" s="31"/>
      <c r="XAK214" s="31"/>
      <c r="XAL214" s="31"/>
      <c r="XAM214" s="31"/>
      <c r="XAN214" s="31"/>
      <c r="XAO214" s="31"/>
      <c r="XAP214" s="31"/>
      <c r="XAQ214" s="31"/>
      <c r="XAR214" s="31"/>
      <c r="XAS214" s="31"/>
      <c r="XAT214" s="31"/>
      <c r="XAU214" s="31"/>
      <c r="XAV214" s="31"/>
      <c r="XAW214" s="31"/>
      <c r="XAX214" s="31"/>
      <c r="XAY214" s="31"/>
      <c r="XAZ214" s="31"/>
    </row>
    <row r="215" s="16" customFormat="1" ht="28.5" customHeight="1" spans="1:16276">
      <c r="A215" s="28">
        <v>211</v>
      </c>
      <c r="B215" s="28" t="s">
        <v>142</v>
      </c>
      <c r="C215" s="29" t="s">
        <v>199</v>
      </c>
      <c r="D215" s="28">
        <v>4</v>
      </c>
      <c r="E215" s="28">
        <f t="shared" si="18"/>
        <v>5416.4</v>
      </c>
      <c r="F215" s="28">
        <v>6</v>
      </c>
      <c r="G215" s="30">
        <v>320</v>
      </c>
      <c r="H215" s="28">
        <f t="shared" si="19"/>
        <v>1920</v>
      </c>
      <c r="I215" s="28">
        <v>2.5</v>
      </c>
      <c r="J215" s="28">
        <v>1398.56</v>
      </c>
      <c r="K215" s="28">
        <f t="shared" si="20"/>
        <v>3496.4</v>
      </c>
      <c r="L215" s="28"/>
      <c r="WZU215" s="31"/>
      <c r="WZV215" s="31"/>
      <c r="WZW215" s="31"/>
      <c r="WZX215" s="31"/>
      <c r="WZY215" s="31"/>
      <c r="WZZ215" s="31"/>
      <c r="XAA215" s="31"/>
      <c r="XAB215" s="31"/>
      <c r="XAC215" s="31"/>
      <c r="XAD215" s="31"/>
      <c r="XAE215" s="31"/>
      <c r="XAF215" s="31"/>
      <c r="XAG215" s="31"/>
      <c r="XAH215" s="31"/>
      <c r="XAI215" s="31"/>
      <c r="XAJ215" s="31"/>
      <c r="XAK215" s="31"/>
      <c r="XAL215" s="31"/>
      <c r="XAM215" s="31"/>
      <c r="XAN215" s="31"/>
      <c r="XAO215" s="31"/>
      <c r="XAP215" s="31"/>
      <c r="XAQ215" s="31"/>
      <c r="XAR215" s="31"/>
      <c r="XAS215" s="31"/>
      <c r="XAT215" s="31"/>
      <c r="XAU215" s="31"/>
      <c r="XAV215" s="31"/>
      <c r="XAW215" s="31"/>
      <c r="XAX215" s="31"/>
      <c r="XAY215" s="31"/>
      <c r="XAZ215" s="31"/>
    </row>
    <row r="216" s="16" customFormat="1" ht="28.5" customHeight="1" spans="1:16276">
      <c r="A216" s="28">
        <v>212</v>
      </c>
      <c r="B216" s="28" t="s">
        <v>142</v>
      </c>
      <c r="C216" s="29" t="s">
        <v>133</v>
      </c>
      <c r="D216" s="28">
        <v>4</v>
      </c>
      <c r="E216" s="28">
        <f t="shared" si="18"/>
        <v>5416.4</v>
      </c>
      <c r="F216" s="28">
        <v>6</v>
      </c>
      <c r="G216" s="30">
        <v>320</v>
      </c>
      <c r="H216" s="28">
        <f t="shared" si="19"/>
        <v>1920</v>
      </c>
      <c r="I216" s="28">
        <v>2.5</v>
      </c>
      <c r="J216" s="28">
        <v>1398.56</v>
      </c>
      <c r="K216" s="28">
        <f t="shared" si="20"/>
        <v>3496.4</v>
      </c>
      <c r="L216" s="28"/>
      <c r="WZU216" s="31"/>
      <c r="WZV216" s="31"/>
      <c r="WZW216" s="31"/>
      <c r="WZX216" s="31"/>
      <c r="WZY216" s="31"/>
      <c r="WZZ216" s="31"/>
      <c r="XAA216" s="31"/>
      <c r="XAB216" s="31"/>
      <c r="XAC216" s="31"/>
      <c r="XAD216" s="31"/>
      <c r="XAE216" s="31"/>
      <c r="XAF216" s="31"/>
      <c r="XAG216" s="31"/>
      <c r="XAH216" s="31"/>
      <c r="XAI216" s="31"/>
      <c r="XAJ216" s="31"/>
      <c r="XAK216" s="31"/>
      <c r="XAL216" s="31"/>
      <c r="XAM216" s="31"/>
      <c r="XAN216" s="31"/>
      <c r="XAO216" s="31"/>
      <c r="XAP216" s="31"/>
      <c r="XAQ216" s="31"/>
      <c r="XAR216" s="31"/>
      <c r="XAS216" s="31"/>
      <c r="XAT216" s="31"/>
      <c r="XAU216" s="31"/>
      <c r="XAV216" s="31"/>
      <c r="XAW216" s="31"/>
      <c r="XAX216" s="31"/>
      <c r="XAY216" s="31"/>
      <c r="XAZ216" s="31"/>
    </row>
    <row r="217" s="16" customFormat="1" ht="28.5" customHeight="1" spans="1:16276">
      <c r="A217" s="28">
        <v>213</v>
      </c>
      <c r="B217" s="28" t="s">
        <v>142</v>
      </c>
      <c r="C217" s="29" t="s">
        <v>200</v>
      </c>
      <c r="D217" s="28">
        <v>3</v>
      </c>
      <c r="E217" s="28">
        <f t="shared" si="18"/>
        <v>4062.3</v>
      </c>
      <c r="F217" s="28">
        <v>6</v>
      </c>
      <c r="G217" s="30">
        <v>240</v>
      </c>
      <c r="H217" s="28">
        <f t="shared" si="19"/>
        <v>1440</v>
      </c>
      <c r="I217" s="28">
        <v>2.5</v>
      </c>
      <c r="J217" s="28">
        <v>1048.92</v>
      </c>
      <c r="K217" s="28">
        <f t="shared" si="20"/>
        <v>2622.3</v>
      </c>
      <c r="L217" s="28"/>
      <c r="WZU217" s="31"/>
      <c r="WZV217" s="31"/>
      <c r="WZW217" s="31"/>
      <c r="WZX217" s="31"/>
      <c r="WZY217" s="31"/>
      <c r="WZZ217" s="31"/>
      <c r="XAA217" s="31"/>
      <c r="XAB217" s="31"/>
      <c r="XAC217" s="31"/>
      <c r="XAD217" s="31"/>
      <c r="XAE217" s="31"/>
      <c r="XAF217" s="31"/>
      <c r="XAG217" s="31"/>
      <c r="XAH217" s="31"/>
      <c r="XAI217" s="31"/>
      <c r="XAJ217" s="31"/>
      <c r="XAK217" s="31"/>
      <c r="XAL217" s="31"/>
      <c r="XAM217" s="31"/>
      <c r="XAN217" s="31"/>
      <c r="XAO217" s="31"/>
      <c r="XAP217" s="31"/>
      <c r="XAQ217" s="31"/>
      <c r="XAR217" s="31"/>
      <c r="XAS217" s="31"/>
      <c r="XAT217" s="31"/>
      <c r="XAU217" s="31"/>
      <c r="XAV217" s="31"/>
      <c r="XAW217" s="31"/>
      <c r="XAX217" s="31"/>
      <c r="XAY217" s="31"/>
      <c r="XAZ217" s="31"/>
    </row>
    <row r="218" s="16" customFormat="1" ht="28.5" customHeight="1" spans="1:16276">
      <c r="A218" s="28">
        <v>214</v>
      </c>
      <c r="B218" s="28" t="s">
        <v>142</v>
      </c>
      <c r="C218" s="29" t="s">
        <v>201</v>
      </c>
      <c r="D218" s="28">
        <v>3</v>
      </c>
      <c r="E218" s="28">
        <f t="shared" si="18"/>
        <v>4062.3</v>
      </c>
      <c r="F218" s="28">
        <v>6</v>
      </c>
      <c r="G218" s="30">
        <v>240</v>
      </c>
      <c r="H218" s="28">
        <f t="shared" si="19"/>
        <v>1440</v>
      </c>
      <c r="I218" s="28">
        <v>2.5</v>
      </c>
      <c r="J218" s="28">
        <v>1048.92</v>
      </c>
      <c r="K218" s="28">
        <f t="shared" si="20"/>
        <v>2622.3</v>
      </c>
      <c r="L218" s="28"/>
      <c r="WZU218" s="31"/>
      <c r="WZV218" s="31"/>
      <c r="WZW218" s="31"/>
      <c r="WZX218" s="31"/>
      <c r="WZY218" s="31"/>
      <c r="WZZ218" s="31"/>
      <c r="XAA218" s="31"/>
      <c r="XAB218" s="31"/>
      <c r="XAC218" s="31"/>
      <c r="XAD218" s="31"/>
      <c r="XAE218" s="31"/>
      <c r="XAF218" s="31"/>
      <c r="XAG218" s="31"/>
      <c r="XAH218" s="31"/>
      <c r="XAI218" s="31"/>
      <c r="XAJ218" s="31"/>
      <c r="XAK218" s="31"/>
      <c r="XAL218" s="31"/>
      <c r="XAM218" s="31"/>
      <c r="XAN218" s="31"/>
      <c r="XAO218" s="31"/>
      <c r="XAP218" s="31"/>
      <c r="XAQ218" s="31"/>
      <c r="XAR218" s="31"/>
      <c r="XAS218" s="31"/>
      <c r="XAT218" s="31"/>
      <c r="XAU218" s="31"/>
      <c r="XAV218" s="31"/>
      <c r="XAW218" s="31"/>
      <c r="XAX218" s="31"/>
      <c r="XAY218" s="31"/>
      <c r="XAZ218" s="31"/>
    </row>
    <row r="219" s="16" customFormat="1" ht="28.5" customHeight="1" spans="1:16276">
      <c r="A219" s="28">
        <v>215</v>
      </c>
      <c r="B219" s="28" t="s">
        <v>142</v>
      </c>
      <c r="C219" s="29" t="s">
        <v>202</v>
      </c>
      <c r="D219" s="28">
        <v>4</v>
      </c>
      <c r="E219" s="28">
        <f t="shared" si="18"/>
        <v>5416.4</v>
      </c>
      <c r="F219" s="28">
        <v>6</v>
      </c>
      <c r="G219" s="30">
        <v>320</v>
      </c>
      <c r="H219" s="28">
        <f t="shared" si="19"/>
        <v>1920</v>
      </c>
      <c r="I219" s="28">
        <v>2.5</v>
      </c>
      <c r="J219" s="28">
        <v>1398.56</v>
      </c>
      <c r="K219" s="28">
        <f t="shared" si="20"/>
        <v>3496.4</v>
      </c>
      <c r="L219" s="28"/>
      <c r="WZU219" s="31"/>
      <c r="WZV219" s="31"/>
      <c r="WZW219" s="31"/>
      <c r="WZX219" s="31"/>
      <c r="WZY219" s="31"/>
      <c r="WZZ219" s="31"/>
      <c r="XAA219" s="31"/>
      <c r="XAB219" s="31"/>
      <c r="XAC219" s="31"/>
      <c r="XAD219" s="31"/>
      <c r="XAE219" s="31"/>
      <c r="XAF219" s="31"/>
      <c r="XAG219" s="31"/>
      <c r="XAH219" s="31"/>
      <c r="XAI219" s="31"/>
      <c r="XAJ219" s="31"/>
      <c r="XAK219" s="31"/>
      <c r="XAL219" s="31"/>
      <c r="XAM219" s="31"/>
      <c r="XAN219" s="31"/>
      <c r="XAO219" s="31"/>
      <c r="XAP219" s="31"/>
      <c r="XAQ219" s="31"/>
      <c r="XAR219" s="31"/>
      <c r="XAS219" s="31"/>
      <c r="XAT219" s="31"/>
      <c r="XAU219" s="31"/>
      <c r="XAV219" s="31"/>
      <c r="XAW219" s="31"/>
      <c r="XAX219" s="31"/>
      <c r="XAY219" s="31"/>
      <c r="XAZ219" s="31"/>
    </row>
    <row r="220" s="16" customFormat="1" ht="28.5" customHeight="1" spans="1:16276">
      <c r="A220" s="28">
        <v>216</v>
      </c>
      <c r="B220" s="28" t="s">
        <v>142</v>
      </c>
      <c r="C220" s="29" t="s">
        <v>203</v>
      </c>
      <c r="D220" s="28">
        <v>3</v>
      </c>
      <c r="E220" s="28">
        <f t="shared" si="18"/>
        <v>4062.3</v>
      </c>
      <c r="F220" s="28">
        <v>6</v>
      </c>
      <c r="G220" s="30">
        <v>240</v>
      </c>
      <c r="H220" s="28">
        <f t="shared" si="19"/>
        <v>1440</v>
      </c>
      <c r="I220" s="28">
        <v>2.5</v>
      </c>
      <c r="J220" s="28">
        <v>1048.92</v>
      </c>
      <c r="K220" s="28">
        <f t="shared" si="20"/>
        <v>2622.3</v>
      </c>
      <c r="L220" s="28"/>
      <c r="WZU220" s="31"/>
      <c r="WZV220" s="31"/>
      <c r="WZW220" s="31"/>
      <c r="WZX220" s="31"/>
      <c r="WZY220" s="31"/>
      <c r="WZZ220" s="31"/>
      <c r="XAA220" s="31"/>
      <c r="XAB220" s="31"/>
      <c r="XAC220" s="31"/>
      <c r="XAD220" s="31"/>
      <c r="XAE220" s="31"/>
      <c r="XAF220" s="31"/>
      <c r="XAG220" s="31"/>
      <c r="XAH220" s="31"/>
      <c r="XAI220" s="31"/>
      <c r="XAJ220" s="31"/>
      <c r="XAK220" s="31"/>
      <c r="XAL220" s="31"/>
      <c r="XAM220" s="31"/>
      <c r="XAN220" s="31"/>
      <c r="XAO220" s="31"/>
      <c r="XAP220" s="31"/>
      <c r="XAQ220" s="31"/>
      <c r="XAR220" s="31"/>
      <c r="XAS220" s="31"/>
      <c r="XAT220" s="31"/>
      <c r="XAU220" s="31"/>
      <c r="XAV220" s="31"/>
      <c r="XAW220" s="31"/>
      <c r="XAX220" s="31"/>
      <c r="XAY220" s="31"/>
      <c r="XAZ220" s="31"/>
    </row>
    <row r="221" s="16" customFormat="1" ht="28.5" customHeight="1" spans="1:16276">
      <c r="A221" s="28">
        <v>217</v>
      </c>
      <c r="B221" s="28" t="s">
        <v>142</v>
      </c>
      <c r="C221" s="29" t="s">
        <v>204</v>
      </c>
      <c r="D221" s="28">
        <v>5</v>
      </c>
      <c r="E221" s="28">
        <f t="shared" si="18"/>
        <v>6770.5</v>
      </c>
      <c r="F221" s="28">
        <v>6</v>
      </c>
      <c r="G221" s="30">
        <v>400</v>
      </c>
      <c r="H221" s="28">
        <f t="shared" si="19"/>
        <v>2400</v>
      </c>
      <c r="I221" s="28">
        <v>2.5</v>
      </c>
      <c r="J221" s="28">
        <v>1748.2</v>
      </c>
      <c r="K221" s="28">
        <f t="shared" si="20"/>
        <v>4370.5</v>
      </c>
      <c r="L221" s="28"/>
      <c r="WZU221" s="31"/>
      <c r="WZV221" s="31"/>
      <c r="WZW221" s="31"/>
      <c r="WZX221" s="31"/>
      <c r="WZY221" s="31"/>
      <c r="WZZ221" s="31"/>
      <c r="XAA221" s="31"/>
      <c r="XAB221" s="31"/>
      <c r="XAC221" s="31"/>
      <c r="XAD221" s="31"/>
      <c r="XAE221" s="31"/>
      <c r="XAF221" s="31"/>
      <c r="XAG221" s="31"/>
      <c r="XAH221" s="31"/>
      <c r="XAI221" s="31"/>
      <c r="XAJ221" s="31"/>
      <c r="XAK221" s="31"/>
      <c r="XAL221" s="31"/>
      <c r="XAM221" s="31"/>
      <c r="XAN221" s="31"/>
      <c r="XAO221" s="31"/>
      <c r="XAP221" s="31"/>
      <c r="XAQ221" s="31"/>
      <c r="XAR221" s="31"/>
      <c r="XAS221" s="31"/>
      <c r="XAT221" s="31"/>
      <c r="XAU221" s="31"/>
      <c r="XAV221" s="31"/>
      <c r="XAW221" s="31"/>
      <c r="XAX221" s="31"/>
      <c r="XAY221" s="31"/>
      <c r="XAZ221" s="31"/>
    </row>
    <row r="222" s="16" customFormat="1" ht="28.5" customHeight="1" spans="1:16276">
      <c r="A222" s="28">
        <v>218</v>
      </c>
      <c r="B222" s="28" t="s">
        <v>142</v>
      </c>
      <c r="C222" s="29" t="s">
        <v>67</v>
      </c>
      <c r="D222" s="28">
        <v>5</v>
      </c>
      <c r="E222" s="28">
        <f t="shared" si="18"/>
        <v>6770.5</v>
      </c>
      <c r="F222" s="28">
        <v>6</v>
      </c>
      <c r="G222" s="30">
        <v>400</v>
      </c>
      <c r="H222" s="28">
        <f t="shared" si="19"/>
        <v>2400</v>
      </c>
      <c r="I222" s="28">
        <v>2.5</v>
      </c>
      <c r="J222" s="28">
        <v>1748.2</v>
      </c>
      <c r="K222" s="28">
        <f t="shared" si="20"/>
        <v>4370.5</v>
      </c>
      <c r="L222" s="28"/>
      <c r="WZU222" s="31"/>
      <c r="WZV222" s="31"/>
      <c r="WZW222" s="31"/>
      <c r="WZX222" s="31"/>
      <c r="WZY222" s="31"/>
      <c r="WZZ222" s="31"/>
      <c r="XAA222" s="31"/>
      <c r="XAB222" s="31"/>
      <c r="XAC222" s="31"/>
      <c r="XAD222" s="31"/>
      <c r="XAE222" s="31"/>
      <c r="XAF222" s="31"/>
      <c r="XAG222" s="31"/>
      <c r="XAH222" s="31"/>
      <c r="XAI222" s="31"/>
      <c r="XAJ222" s="31"/>
      <c r="XAK222" s="31"/>
      <c r="XAL222" s="31"/>
      <c r="XAM222" s="31"/>
      <c r="XAN222" s="31"/>
      <c r="XAO222" s="31"/>
      <c r="XAP222" s="31"/>
      <c r="XAQ222" s="31"/>
      <c r="XAR222" s="31"/>
      <c r="XAS222" s="31"/>
      <c r="XAT222" s="31"/>
      <c r="XAU222" s="31"/>
      <c r="XAV222" s="31"/>
      <c r="XAW222" s="31"/>
      <c r="XAX222" s="31"/>
      <c r="XAY222" s="31"/>
      <c r="XAZ222" s="31"/>
    </row>
    <row r="223" s="16" customFormat="1" ht="28.5" customHeight="1" spans="1:16276">
      <c r="A223" s="28">
        <v>219</v>
      </c>
      <c r="B223" s="28" t="s">
        <v>142</v>
      </c>
      <c r="C223" s="29" t="s">
        <v>27</v>
      </c>
      <c r="D223" s="28">
        <v>5</v>
      </c>
      <c r="E223" s="28">
        <f t="shared" si="18"/>
        <v>6770.5</v>
      </c>
      <c r="F223" s="28">
        <v>6</v>
      </c>
      <c r="G223" s="30">
        <v>400</v>
      </c>
      <c r="H223" s="28">
        <f t="shared" si="19"/>
        <v>2400</v>
      </c>
      <c r="I223" s="28">
        <v>2.5</v>
      </c>
      <c r="J223" s="28">
        <v>1748.2</v>
      </c>
      <c r="K223" s="28">
        <f t="shared" si="20"/>
        <v>4370.5</v>
      </c>
      <c r="L223" s="28"/>
      <c r="WZU223" s="31"/>
      <c r="WZV223" s="31"/>
      <c r="WZW223" s="31"/>
      <c r="WZX223" s="31"/>
      <c r="WZY223" s="31"/>
      <c r="WZZ223" s="31"/>
      <c r="XAA223" s="31"/>
      <c r="XAB223" s="31"/>
      <c r="XAC223" s="31"/>
      <c r="XAD223" s="31"/>
      <c r="XAE223" s="31"/>
      <c r="XAF223" s="31"/>
      <c r="XAG223" s="31"/>
      <c r="XAH223" s="31"/>
      <c r="XAI223" s="31"/>
      <c r="XAJ223" s="31"/>
      <c r="XAK223" s="31"/>
      <c r="XAL223" s="31"/>
      <c r="XAM223" s="31"/>
      <c r="XAN223" s="31"/>
      <c r="XAO223" s="31"/>
      <c r="XAP223" s="31"/>
      <c r="XAQ223" s="31"/>
      <c r="XAR223" s="31"/>
      <c r="XAS223" s="31"/>
      <c r="XAT223" s="31"/>
      <c r="XAU223" s="31"/>
      <c r="XAV223" s="31"/>
      <c r="XAW223" s="31"/>
      <c r="XAX223" s="31"/>
      <c r="XAY223" s="31"/>
      <c r="XAZ223" s="31"/>
    </row>
    <row r="224" s="16" customFormat="1" ht="28.5" customHeight="1" spans="1:16276">
      <c r="A224" s="28">
        <v>220</v>
      </c>
      <c r="B224" s="28" t="s">
        <v>142</v>
      </c>
      <c r="C224" s="29" t="s">
        <v>205</v>
      </c>
      <c r="D224" s="28">
        <v>4</v>
      </c>
      <c r="E224" s="28">
        <f t="shared" si="18"/>
        <v>5416.4</v>
      </c>
      <c r="F224" s="28">
        <v>6</v>
      </c>
      <c r="G224" s="30">
        <v>320</v>
      </c>
      <c r="H224" s="28">
        <f t="shared" si="19"/>
        <v>1920</v>
      </c>
      <c r="I224" s="28">
        <v>2.5</v>
      </c>
      <c r="J224" s="28">
        <v>1398.56</v>
      </c>
      <c r="K224" s="28">
        <f t="shared" si="20"/>
        <v>3496.4</v>
      </c>
      <c r="L224" s="28"/>
      <c r="WZU224" s="31"/>
      <c r="WZV224" s="31"/>
      <c r="WZW224" s="31"/>
      <c r="WZX224" s="31"/>
      <c r="WZY224" s="31"/>
      <c r="WZZ224" s="31"/>
      <c r="XAA224" s="31"/>
      <c r="XAB224" s="31"/>
      <c r="XAC224" s="31"/>
      <c r="XAD224" s="31"/>
      <c r="XAE224" s="31"/>
      <c r="XAF224" s="31"/>
      <c r="XAG224" s="31"/>
      <c r="XAH224" s="31"/>
      <c r="XAI224" s="31"/>
      <c r="XAJ224" s="31"/>
      <c r="XAK224" s="31"/>
      <c r="XAL224" s="31"/>
      <c r="XAM224" s="31"/>
      <c r="XAN224" s="31"/>
      <c r="XAO224" s="31"/>
      <c r="XAP224" s="31"/>
      <c r="XAQ224" s="31"/>
      <c r="XAR224" s="31"/>
      <c r="XAS224" s="31"/>
      <c r="XAT224" s="31"/>
      <c r="XAU224" s="31"/>
      <c r="XAV224" s="31"/>
      <c r="XAW224" s="31"/>
      <c r="XAX224" s="31"/>
      <c r="XAY224" s="31"/>
      <c r="XAZ224" s="31"/>
    </row>
    <row r="225" s="16" customFormat="1" ht="28.5" customHeight="1" spans="1:16276">
      <c r="A225" s="28">
        <v>221</v>
      </c>
      <c r="B225" s="28" t="s">
        <v>142</v>
      </c>
      <c r="C225" s="29" t="s">
        <v>206</v>
      </c>
      <c r="D225" s="28">
        <v>3</v>
      </c>
      <c r="E225" s="28">
        <f t="shared" si="18"/>
        <v>4062.3</v>
      </c>
      <c r="F225" s="28">
        <v>6</v>
      </c>
      <c r="G225" s="30">
        <v>240</v>
      </c>
      <c r="H225" s="28">
        <f t="shared" si="19"/>
        <v>1440</v>
      </c>
      <c r="I225" s="28">
        <v>2.5</v>
      </c>
      <c r="J225" s="28">
        <v>1048.92</v>
      </c>
      <c r="K225" s="28">
        <f t="shared" si="20"/>
        <v>2622.3</v>
      </c>
      <c r="L225" s="28"/>
      <c r="WZU225" s="31"/>
      <c r="WZV225" s="31"/>
      <c r="WZW225" s="31"/>
      <c r="WZX225" s="31"/>
      <c r="WZY225" s="31"/>
      <c r="WZZ225" s="31"/>
      <c r="XAA225" s="31"/>
      <c r="XAB225" s="31"/>
      <c r="XAC225" s="31"/>
      <c r="XAD225" s="31"/>
      <c r="XAE225" s="31"/>
      <c r="XAF225" s="31"/>
      <c r="XAG225" s="31"/>
      <c r="XAH225" s="31"/>
      <c r="XAI225" s="31"/>
      <c r="XAJ225" s="31"/>
      <c r="XAK225" s="31"/>
      <c r="XAL225" s="31"/>
      <c r="XAM225" s="31"/>
      <c r="XAN225" s="31"/>
      <c r="XAO225" s="31"/>
      <c r="XAP225" s="31"/>
      <c r="XAQ225" s="31"/>
      <c r="XAR225" s="31"/>
      <c r="XAS225" s="31"/>
      <c r="XAT225" s="31"/>
      <c r="XAU225" s="31"/>
      <c r="XAV225" s="31"/>
      <c r="XAW225" s="31"/>
      <c r="XAX225" s="31"/>
      <c r="XAY225" s="31"/>
      <c r="XAZ225" s="31"/>
    </row>
    <row r="226" s="16" customFormat="1" ht="28.5" customHeight="1" spans="1:16276">
      <c r="A226" s="28">
        <v>222</v>
      </c>
      <c r="B226" s="28" t="s">
        <v>142</v>
      </c>
      <c r="C226" s="29" t="s">
        <v>207</v>
      </c>
      <c r="D226" s="28">
        <v>7</v>
      </c>
      <c r="E226" s="28">
        <f t="shared" si="18"/>
        <v>9478.7</v>
      </c>
      <c r="F226" s="28">
        <v>6</v>
      </c>
      <c r="G226" s="30">
        <v>560</v>
      </c>
      <c r="H226" s="28">
        <f t="shared" si="19"/>
        <v>3360</v>
      </c>
      <c r="I226" s="28">
        <v>2.5</v>
      </c>
      <c r="J226" s="28">
        <v>2447.48</v>
      </c>
      <c r="K226" s="28">
        <f t="shared" si="20"/>
        <v>6118.7</v>
      </c>
      <c r="L226" s="28"/>
      <c r="WZU226" s="31"/>
      <c r="WZV226" s="31"/>
      <c r="WZW226" s="31"/>
      <c r="WZX226" s="31"/>
      <c r="WZY226" s="31"/>
      <c r="WZZ226" s="31"/>
      <c r="XAA226" s="31"/>
      <c r="XAB226" s="31"/>
      <c r="XAC226" s="31"/>
      <c r="XAD226" s="31"/>
      <c r="XAE226" s="31"/>
      <c r="XAF226" s="31"/>
      <c r="XAG226" s="31"/>
      <c r="XAH226" s="31"/>
      <c r="XAI226" s="31"/>
      <c r="XAJ226" s="31"/>
      <c r="XAK226" s="31"/>
      <c r="XAL226" s="31"/>
      <c r="XAM226" s="31"/>
      <c r="XAN226" s="31"/>
      <c r="XAO226" s="31"/>
      <c r="XAP226" s="31"/>
      <c r="XAQ226" s="31"/>
      <c r="XAR226" s="31"/>
      <c r="XAS226" s="31"/>
      <c r="XAT226" s="31"/>
      <c r="XAU226" s="31"/>
      <c r="XAV226" s="31"/>
      <c r="XAW226" s="31"/>
      <c r="XAX226" s="31"/>
      <c r="XAY226" s="31"/>
      <c r="XAZ226" s="31"/>
    </row>
    <row r="227" s="16" customFormat="1" ht="28.5" customHeight="1" spans="1:16276">
      <c r="A227" s="28">
        <v>223</v>
      </c>
      <c r="B227" s="28" t="s">
        <v>142</v>
      </c>
      <c r="C227" s="29" t="s">
        <v>208</v>
      </c>
      <c r="D227" s="28">
        <v>2</v>
      </c>
      <c r="E227" s="28">
        <f t="shared" si="18"/>
        <v>2708.2</v>
      </c>
      <c r="F227" s="28">
        <v>6</v>
      </c>
      <c r="G227" s="30">
        <v>160</v>
      </c>
      <c r="H227" s="28">
        <f t="shared" si="19"/>
        <v>960</v>
      </c>
      <c r="I227" s="28">
        <v>2.5</v>
      </c>
      <c r="J227" s="28">
        <v>699.28</v>
      </c>
      <c r="K227" s="28">
        <f t="shared" si="20"/>
        <v>1748.2</v>
      </c>
      <c r="L227" s="28"/>
      <c r="WZU227" s="31"/>
      <c r="WZV227" s="31"/>
      <c r="WZW227" s="31"/>
      <c r="WZX227" s="31"/>
      <c r="WZY227" s="31"/>
      <c r="WZZ227" s="31"/>
      <c r="XAA227" s="31"/>
      <c r="XAB227" s="31"/>
      <c r="XAC227" s="31"/>
      <c r="XAD227" s="31"/>
      <c r="XAE227" s="31"/>
      <c r="XAF227" s="31"/>
      <c r="XAG227" s="31"/>
      <c r="XAH227" s="31"/>
      <c r="XAI227" s="31"/>
      <c r="XAJ227" s="31"/>
      <c r="XAK227" s="31"/>
      <c r="XAL227" s="31"/>
      <c r="XAM227" s="31"/>
      <c r="XAN227" s="31"/>
      <c r="XAO227" s="31"/>
      <c r="XAP227" s="31"/>
      <c r="XAQ227" s="31"/>
      <c r="XAR227" s="31"/>
      <c r="XAS227" s="31"/>
      <c r="XAT227" s="31"/>
      <c r="XAU227" s="31"/>
      <c r="XAV227" s="31"/>
      <c r="XAW227" s="31"/>
      <c r="XAX227" s="31"/>
      <c r="XAY227" s="31"/>
      <c r="XAZ227" s="31"/>
    </row>
    <row r="228" s="16" customFormat="1" ht="28.5" customHeight="1" spans="1:16276">
      <c r="A228" s="28">
        <v>224</v>
      </c>
      <c r="B228" s="28" t="s">
        <v>142</v>
      </c>
      <c r="C228" s="29" t="s">
        <v>158</v>
      </c>
      <c r="D228" s="28">
        <v>3</v>
      </c>
      <c r="E228" s="28">
        <f t="shared" si="18"/>
        <v>4062.3</v>
      </c>
      <c r="F228" s="28">
        <v>6</v>
      </c>
      <c r="G228" s="30">
        <v>240</v>
      </c>
      <c r="H228" s="28">
        <f t="shared" si="19"/>
        <v>1440</v>
      </c>
      <c r="I228" s="28">
        <v>2.5</v>
      </c>
      <c r="J228" s="28">
        <v>1048.92</v>
      </c>
      <c r="K228" s="28">
        <f t="shared" si="20"/>
        <v>2622.3</v>
      </c>
      <c r="L228" s="28"/>
      <c r="WZU228" s="31"/>
      <c r="WZV228" s="31"/>
      <c r="WZW228" s="31"/>
      <c r="WZX228" s="31"/>
      <c r="WZY228" s="31"/>
      <c r="WZZ228" s="31"/>
      <c r="XAA228" s="31"/>
      <c r="XAB228" s="31"/>
      <c r="XAC228" s="31"/>
      <c r="XAD228" s="31"/>
      <c r="XAE228" s="31"/>
      <c r="XAF228" s="31"/>
      <c r="XAG228" s="31"/>
      <c r="XAH228" s="31"/>
      <c r="XAI228" s="31"/>
      <c r="XAJ228" s="31"/>
      <c r="XAK228" s="31"/>
      <c r="XAL228" s="31"/>
      <c r="XAM228" s="31"/>
      <c r="XAN228" s="31"/>
      <c r="XAO228" s="31"/>
      <c r="XAP228" s="31"/>
      <c r="XAQ228" s="31"/>
      <c r="XAR228" s="31"/>
      <c r="XAS228" s="31"/>
      <c r="XAT228" s="31"/>
      <c r="XAU228" s="31"/>
      <c r="XAV228" s="31"/>
      <c r="XAW228" s="31"/>
      <c r="XAX228" s="31"/>
      <c r="XAY228" s="31"/>
      <c r="XAZ228" s="31"/>
    </row>
    <row r="229" s="16" customFormat="1" ht="28.5" customHeight="1" spans="1:16276">
      <c r="A229" s="28">
        <v>225</v>
      </c>
      <c r="B229" s="28" t="s">
        <v>142</v>
      </c>
      <c r="C229" s="29" t="s">
        <v>209</v>
      </c>
      <c r="D229" s="28">
        <v>1</v>
      </c>
      <c r="E229" s="28">
        <f t="shared" si="18"/>
        <v>1354.1</v>
      </c>
      <c r="F229" s="28">
        <v>6</v>
      </c>
      <c r="G229" s="30">
        <v>80</v>
      </c>
      <c r="H229" s="28">
        <f t="shared" si="19"/>
        <v>480</v>
      </c>
      <c r="I229" s="28">
        <v>2.5</v>
      </c>
      <c r="J229" s="28">
        <v>349.64</v>
      </c>
      <c r="K229" s="28">
        <f t="shared" si="20"/>
        <v>874.1</v>
      </c>
      <c r="L229" s="28"/>
      <c r="WZU229" s="31"/>
      <c r="WZV229" s="31"/>
      <c r="WZW229" s="31"/>
      <c r="WZX229" s="31"/>
      <c r="WZY229" s="31"/>
      <c r="WZZ229" s="31"/>
      <c r="XAA229" s="31"/>
      <c r="XAB229" s="31"/>
      <c r="XAC229" s="31"/>
      <c r="XAD229" s="31"/>
      <c r="XAE229" s="31"/>
      <c r="XAF229" s="31"/>
      <c r="XAG229" s="31"/>
      <c r="XAH229" s="31"/>
      <c r="XAI229" s="31"/>
      <c r="XAJ229" s="31"/>
      <c r="XAK229" s="31"/>
      <c r="XAL229" s="31"/>
      <c r="XAM229" s="31"/>
      <c r="XAN229" s="31"/>
      <c r="XAO229" s="31"/>
      <c r="XAP229" s="31"/>
      <c r="XAQ229" s="31"/>
      <c r="XAR229" s="31"/>
      <c r="XAS229" s="31"/>
      <c r="XAT229" s="31"/>
      <c r="XAU229" s="31"/>
      <c r="XAV229" s="31"/>
      <c r="XAW229" s="31"/>
      <c r="XAX229" s="31"/>
      <c r="XAY229" s="31"/>
      <c r="XAZ229" s="31"/>
    </row>
    <row r="230" s="16" customFormat="1" ht="28.5" customHeight="1" spans="1:16276">
      <c r="A230" s="28">
        <v>226</v>
      </c>
      <c r="B230" s="28" t="s">
        <v>142</v>
      </c>
      <c r="C230" s="29" t="s">
        <v>210</v>
      </c>
      <c r="D230" s="28">
        <v>2</v>
      </c>
      <c r="E230" s="28">
        <f t="shared" si="18"/>
        <v>2708.2</v>
      </c>
      <c r="F230" s="28">
        <v>6</v>
      </c>
      <c r="G230" s="30">
        <v>160</v>
      </c>
      <c r="H230" s="28">
        <f t="shared" si="19"/>
        <v>960</v>
      </c>
      <c r="I230" s="28">
        <v>2.5</v>
      </c>
      <c r="J230" s="28">
        <v>699.28</v>
      </c>
      <c r="K230" s="28">
        <f t="shared" si="20"/>
        <v>1748.2</v>
      </c>
      <c r="L230" s="28"/>
      <c r="WZU230" s="31"/>
      <c r="WZV230" s="31"/>
      <c r="WZW230" s="31"/>
      <c r="WZX230" s="31"/>
      <c r="WZY230" s="31"/>
      <c r="WZZ230" s="31"/>
      <c r="XAA230" s="31"/>
      <c r="XAB230" s="31"/>
      <c r="XAC230" s="31"/>
      <c r="XAD230" s="31"/>
      <c r="XAE230" s="31"/>
      <c r="XAF230" s="31"/>
      <c r="XAG230" s="31"/>
      <c r="XAH230" s="31"/>
      <c r="XAI230" s="31"/>
      <c r="XAJ230" s="31"/>
      <c r="XAK230" s="31"/>
      <c r="XAL230" s="31"/>
      <c r="XAM230" s="31"/>
      <c r="XAN230" s="31"/>
      <c r="XAO230" s="31"/>
      <c r="XAP230" s="31"/>
      <c r="XAQ230" s="31"/>
      <c r="XAR230" s="31"/>
      <c r="XAS230" s="31"/>
      <c r="XAT230" s="31"/>
      <c r="XAU230" s="31"/>
      <c r="XAV230" s="31"/>
      <c r="XAW230" s="31"/>
      <c r="XAX230" s="31"/>
      <c r="XAY230" s="31"/>
      <c r="XAZ230" s="31"/>
    </row>
    <row r="231" s="16" customFormat="1" ht="28.5" customHeight="1" spans="1:16276">
      <c r="A231" s="28">
        <v>227</v>
      </c>
      <c r="B231" s="28" t="s">
        <v>142</v>
      </c>
      <c r="C231" s="29" t="s">
        <v>211</v>
      </c>
      <c r="D231" s="28">
        <v>2</v>
      </c>
      <c r="E231" s="28">
        <f t="shared" si="18"/>
        <v>2708.2</v>
      </c>
      <c r="F231" s="28">
        <v>6</v>
      </c>
      <c r="G231" s="30">
        <v>160</v>
      </c>
      <c r="H231" s="28">
        <f t="shared" si="19"/>
        <v>960</v>
      </c>
      <c r="I231" s="28">
        <v>2.5</v>
      </c>
      <c r="J231" s="28">
        <v>699.28</v>
      </c>
      <c r="K231" s="28">
        <f t="shared" si="20"/>
        <v>1748.2</v>
      </c>
      <c r="L231" s="28"/>
      <c r="WZU231" s="31"/>
      <c r="WZV231" s="31"/>
      <c r="WZW231" s="31"/>
      <c r="WZX231" s="31"/>
      <c r="WZY231" s="31"/>
      <c r="WZZ231" s="31"/>
      <c r="XAA231" s="31"/>
      <c r="XAB231" s="31"/>
      <c r="XAC231" s="31"/>
      <c r="XAD231" s="31"/>
      <c r="XAE231" s="31"/>
      <c r="XAF231" s="31"/>
      <c r="XAG231" s="31"/>
      <c r="XAH231" s="31"/>
      <c r="XAI231" s="31"/>
      <c r="XAJ231" s="31"/>
      <c r="XAK231" s="31"/>
      <c r="XAL231" s="31"/>
      <c r="XAM231" s="31"/>
      <c r="XAN231" s="31"/>
      <c r="XAO231" s="31"/>
      <c r="XAP231" s="31"/>
      <c r="XAQ231" s="31"/>
      <c r="XAR231" s="31"/>
      <c r="XAS231" s="31"/>
      <c r="XAT231" s="31"/>
      <c r="XAU231" s="31"/>
      <c r="XAV231" s="31"/>
      <c r="XAW231" s="31"/>
      <c r="XAX231" s="31"/>
      <c r="XAY231" s="31"/>
      <c r="XAZ231" s="31"/>
    </row>
    <row r="232" s="16" customFormat="1" ht="28.5" customHeight="1" spans="1:16276">
      <c r="A232" s="28">
        <v>228</v>
      </c>
      <c r="B232" s="28" t="s">
        <v>142</v>
      </c>
      <c r="C232" s="29" t="s">
        <v>212</v>
      </c>
      <c r="D232" s="28">
        <v>4</v>
      </c>
      <c r="E232" s="28">
        <f t="shared" si="18"/>
        <v>5416.4</v>
      </c>
      <c r="F232" s="28">
        <v>6</v>
      </c>
      <c r="G232" s="30">
        <v>320</v>
      </c>
      <c r="H232" s="28">
        <f t="shared" si="19"/>
        <v>1920</v>
      </c>
      <c r="I232" s="28">
        <v>2.5</v>
      </c>
      <c r="J232" s="28">
        <v>1398.56</v>
      </c>
      <c r="K232" s="28">
        <f t="shared" si="20"/>
        <v>3496.4</v>
      </c>
      <c r="L232" s="28"/>
      <c r="WZU232" s="31"/>
      <c r="WZV232" s="31"/>
      <c r="WZW232" s="31"/>
      <c r="WZX232" s="31"/>
      <c r="WZY232" s="31"/>
      <c r="WZZ232" s="31"/>
      <c r="XAA232" s="31"/>
      <c r="XAB232" s="31"/>
      <c r="XAC232" s="31"/>
      <c r="XAD232" s="31"/>
      <c r="XAE232" s="31"/>
      <c r="XAF232" s="31"/>
      <c r="XAG232" s="31"/>
      <c r="XAH232" s="31"/>
      <c r="XAI232" s="31"/>
      <c r="XAJ232" s="31"/>
      <c r="XAK232" s="31"/>
      <c r="XAL232" s="31"/>
      <c r="XAM232" s="31"/>
      <c r="XAN232" s="31"/>
      <c r="XAO232" s="31"/>
      <c r="XAP232" s="31"/>
      <c r="XAQ232" s="31"/>
      <c r="XAR232" s="31"/>
      <c r="XAS232" s="31"/>
      <c r="XAT232" s="31"/>
      <c r="XAU232" s="31"/>
      <c r="XAV232" s="31"/>
      <c r="XAW232" s="31"/>
      <c r="XAX232" s="31"/>
      <c r="XAY232" s="31"/>
      <c r="XAZ232" s="31"/>
    </row>
    <row r="233" s="16" customFormat="1" ht="28.5" customHeight="1" spans="1:16276">
      <c r="A233" s="28">
        <v>229</v>
      </c>
      <c r="B233" s="28" t="s">
        <v>142</v>
      </c>
      <c r="C233" s="29" t="s">
        <v>213</v>
      </c>
      <c r="D233" s="28">
        <v>3</v>
      </c>
      <c r="E233" s="28">
        <f t="shared" si="18"/>
        <v>4062.3</v>
      </c>
      <c r="F233" s="28">
        <v>6</v>
      </c>
      <c r="G233" s="30">
        <v>240</v>
      </c>
      <c r="H233" s="28">
        <f t="shared" si="19"/>
        <v>1440</v>
      </c>
      <c r="I233" s="28">
        <v>2.5</v>
      </c>
      <c r="J233" s="28">
        <v>1048.92</v>
      </c>
      <c r="K233" s="28">
        <f t="shared" si="20"/>
        <v>2622.3</v>
      </c>
      <c r="L233" s="28"/>
      <c r="WZU233" s="31"/>
      <c r="WZV233" s="31"/>
      <c r="WZW233" s="31"/>
      <c r="WZX233" s="31"/>
      <c r="WZY233" s="31"/>
      <c r="WZZ233" s="31"/>
      <c r="XAA233" s="31"/>
      <c r="XAB233" s="31"/>
      <c r="XAC233" s="31"/>
      <c r="XAD233" s="31"/>
      <c r="XAE233" s="31"/>
      <c r="XAF233" s="31"/>
      <c r="XAG233" s="31"/>
      <c r="XAH233" s="31"/>
      <c r="XAI233" s="31"/>
      <c r="XAJ233" s="31"/>
      <c r="XAK233" s="31"/>
      <c r="XAL233" s="31"/>
      <c r="XAM233" s="31"/>
      <c r="XAN233" s="31"/>
      <c r="XAO233" s="31"/>
      <c r="XAP233" s="31"/>
      <c r="XAQ233" s="31"/>
      <c r="XAR233" s="31"/>
      <c r="XAS233" s="31"/>
      <c r="XAT233" s="31"/>
      <c r="XAU233" s="31"/>
      <c r="XAV233" s="31"/>
      <c r="XAW233" s="31"/>
      <c r="XAX233" s="31"/>
      <c r="XAY233" s="31"/>
      <c r="XAZ233" s="31"/>
    </row>
    <row r="234" s="16" customFormat="1" ht="28.5" customHeight="1" spans="1:16276">
      <c r="A234" s="28">
        <v>230</v>
      </c>
      <c r="B234" s="28" t="s">
        <v>142</v>
      </c>
      <c r="C234" s="32" t="s">
        <v>214</v>
      </c>
      <c r="D234" s="28">
        <v>5</v>
      </c>
      <c r="E234" s="28">
        <f t="shared" si="18"/>
        <v>6770.5</v>
      </c>
      <c r="F234" s="28">
        <v>6</v>
      </c>
      <c r="G234" s="30">
        <v>400</v>
      </c>
      <c r="H234" s="28">
        <f t="shared" si="19"/>
        <v>2400</v>
      </c>
      <c r="I234" s="28">
        <v>2.5</v>
      </c>
      <c r="J234" s="28">
        <v>1748.2</v>
      </c>
      <c r="K234" s="28">
        <f t="shared" si="20"/>
        <v>4370.5</v>
      </c>
      <c r="L234" s="28"/>
      <c r="WZU234" s="31"/>
      <c r="WZV234" s="31"/>
      <c r="WZW234" s="31"/>
      <c r="WZX234" s="31"/>
      <c r="WZY234" s="31"/>
      <c r="WZZ234" s="31"/>
      <c r="XAA234" s="31"/>
      <c r="XAB234" s="31"/>
      <c r="XAC234" s="31"/>
      <c r="XAD234" s="31"/>
      <c r="XAE234" s="31"/>
      <c r="XAF234" s="31"/>
      <c r="XAG234" s="31"/>
      <c r="XAH234" s="31"/>
      <c r="XAI234" s="31"/>
      <c r="XAJ234" s="31"/>
      <c r="XAK234" s="31"/>
      <c r="XAL234" s="31"/>
      <c r="XAM234" s="31"/>
      <c r="XAN234" s="31"/>
      <c r="XAO234" s="31"/>
      <c r="XAP234" s="31"/>
      <c r="XAQ234" s="31"/>
      <c r="XAR234" s="31"/>
      <c r="XAS234" s="31"/>
      <c r="XAT234" s="31"/>
      <c r="XAU234" s="31"/>
      <c r="XAV234" s="31"/>
      <c r="XAW234" s="31"/>
      <c r="XAX234" s="31"/>
      <c r="XAY234" s="31"/>
      <c r="XAZ234" s="31"/>
    </row>
    <row r="235" s="16" customFormat="1" ht="28.5" customHeight="1" spans="1:16276">
      <c r="A235" s="28">
        <v>231</v>
      </c>
      <c r="B235" s="28" t="s">
        <v>142</v>
      </c>
      <c r="C235" s="29" t="s">
        <v>215</v>
      </c>
      <c r="D235" s="28">
        <v>5</v>
      </c>
      <c r="E235" s="28">
        <f t="shared" si="18"/>
        <v>6770.5</v>
      </c>
      <c r="F235" s="28">
        <v>6</v>
      </c>
      <c r="G235" s="30">
        <v>400</v>
      </c>
      <c r="H235" s="28">
        <f t="shared" si="19"/>
        <v>2400</v>
      </c>
      <c r="I235" s="28">
        <v>2.5</v>
      </c>
      <c r="J235" s="28">
        <v>1748.2</v>
      </c>
      <c r="K235" s="28">
        <f t="shared" si="20"/>
        <v>4370.5</v>
      </c>
      <c r="L235" s="28"/>
      <c r="WZU235" s="31"/>
      <c r="WZV235" s="31"/>
      <c r="WZW235" s="31"/>
      <c r="WZX235" s="31"/>
      <c r="WZY235" s="31"/>
      <c r="WZZ235" s="31"/>
      <c r="XAA235" s="31"/>
      <c r="XAB235" s="31"/>
      <c r="XAC235" s="31"/>
      <c r="XAD235" s="31"/>
      <c r="XAE235" s="31"/>
      <c r="XAF235" s="31"/>
      <c r="XAG235" s="31"/>
      <c r="XAH235" s="31"/>
      <c r="XAI235" s="31"/>
      <c r="XAJ235" s="31"/>
      <c r="XAK235" s="31"/>
      <c r="XAL235" s="31"/>
      <c r="XAM235" s="31"/>
      <c r="XAN235" s="31"/>
      <c r="XAO235" s="31"/>
      <c r="XAP235" s="31"/>
      <c r="XAQ235" s="31"/>
      <c r="XAR235" s="31"/>
      <c r="XAS235" s="31"/>
      <c r="XAT235" s="31"/>
      <c r="XAU235" s="31"/>
      <c r="XAV235" s="31"/>
      <c r="XAW235" s="31"/>
      <c r="XAX235" s="31"/>
      <c r="XAY235" s="31"/>
      <c r="XAZ235" s="31"/>
    </row>
    <row r="236" s="16" customFormat="1" ht="28.5" customHeight="1" spans="1:16276">
      <c r="A236" s="28">
        <v>232</v>
      </c>
      <c r="B236" s="28" t="s">
        <v>142</v>
      </c>
      <c r="C236" s="29" t="s">
        <v>216</v>
      </c>
      <c r="D236" s="28">
        <v>5</v>
      </c>
      <c r="E236" s="28">
        <f t="shared" si="18"/>
        <v>6770.5</v>
      </c>
      <c r="F236" s="28">
        <v>6</v>
      </c>
      <c r="G236" s="30">
        <v>400</v>
      </c>
      <c r="H236" s="28">
        <f t="shared" si="19"/>
        <v>2400</v>
      </c>
      <c r="I236" s="28">
        <v>2.5</v>
      </c>
      <c r="J236" s="28">
        <v>1748.2</v>
      </c>
      <c r="K236" s="28">
        <f t="shared" si="20"/>
        <v>4370.5</v>
      </c>
      <c r="L236" s="28"/>
      <c r="WZU236" s="31"/>
      <c r="WZV236" s="31"/>
      <c r="WZW236" s="31"/>
      <c r="WZX236" s="31"/>
      <c r="WZY236" s="31"/>
      <c r="WZZ236" s="31"/>
      <c r="XAA236" s="31"/>
      <c r="XAB236" s="31"/>
      <c r="XAC236" s="31"/>
      <c r="XAD236" s="31"/>
      <c r="XAE236" s="31"/>
      <c r="XAF236" s="31"/>
      <c r="XAG236" s="31"/>
      <c r="XAH236" s="31"/>
      <c r="XAI236" s="31"/>
      <c r="XAJ236" s="31"/>
      <c r="XAK236" s="31"/>
      <c r="XAL236" s="31"/>
      <c r="XAM236" s="31"/>
      <c r="XAN236" s="31"/>
      <c r="XAO236" s="31"/>
      <c r="XAP236" s="31"/>
      <c r="XAQ236" s="31"/>
      <c r="XAR236" s="31"/>
      <c r="XAS236" s="31"/>
      <c r="XAT236" s="31"/>
      <c r="XAU236" s="31"/>
      <c r="XAV236" s="31"/>
      <c r="XAW236" s="31"/>
      <c r="XAX236" s="31"/>
      <c r="XAY236" s="31"/>
      <c r="XAZ236" s="31"/>
    </row>
    <row r="237" s="16" customFormat="1" ht="28.5" customHeight="1" spans="1:16276">
      <c r="A237" s="28">
        <v>233</v>
      </c>
      <c r="B237" s="28" t="s">
        <v>142</v>
      </c>
      <c r="C237" s="29" t="s">
        <v>217</v>
      </c>
      <c r="D237" s="28">
        <v>4</v>
      </c>
      <c r="E237" s="28">
        <f t="shared" si="18"/>
        <v>5416.4</v>
      </c>
      <c r="F237" s="28">
        <v>6</v>
      </c>
      <c r="G237" s="30">
        <v>320</v>
      </c>
      <c r="H237" s="28">
        <f t="shared" si="19"/>
        <v>1920</v>
      </c>
      <c r="I237" s="28">
        <v>2.5</v>
      </c>
      <c r="J237" s="28">
        <v>1398.56</v>
      </c>
      <c r="K237" s="28">
        <f t="shared" si="20"/>
        <v>3496.4</v>
      </c>
      <c r="L237" s="28"/>
      <c r="WZU237" s="31"/>
      <c r="WZV237" s="31"/>
      <c r="WZW237" s="31"/>
      <c r="WZX237" s="31"/>
      <c r="WZY237" s="31"/>
      <c r="WZZ237" s="31"/>
      <c r="XAA237" s="31"/>
      <c r="XAB237" s="31"/>
      <c r="XAC237" s="31"/>
      <c r="XAD237" s="31"/>
      <c r="XAE237" s="31"/>
      <c r="XAF237" s="31"/>
      <c r="XAG237" s="31"/>
      <c r="XAH237" s="31"/>
      <c r="XAI237" s="31"/>
      <c r="XAJ237" s="31"/>
      <c r="XAK237" s="31"/>
      <c r="XAL237" s="31"/>
      <c r="XAM237" s="31"/>
      <c r="XAN237" s="31"/>
      <c r="XAO237" s="31"/>
      <c r="XAP237" s="31"/>
      <c r="XAQ237" s="31"/>
      <c r="XAR237" s="31"/>
      <c r="XAS237" s="31"/>
      <c r="XAT237" s="31"/>
      <c r="XAU237" s="31"/>
      <c r="XAV237" s="31"/>
      <c r="XAW237" s="31"/>
      <c r="XAX237" s="31"/>
      <c r="XAY237" s="31"/>
      <c r="XAZ237" s="31"/>
    </row>
    <row r="238" s="16" customFormat="1" ht="28.5" customHeight="1" spans="1:16276">
      <c r="A238" s="28">
        <v>234</v>
      </c>
      <c r="B238" s="28" t="s">
        <v>142</v>
      </c>
      <c r="C238" s="29" t="s">
        <v>218</v>
      </c>
      <c r="D238" s="28">
        <v>4</v>
      </c>
      <c r="E238" s="28">
        <f t="shared" si="18"/>
        <v>5416.4</v>
      </c>
      <c r="F238" s="28">
        <v>6</v>
      </c>
      <c r="G238" s="30">
        <v>320</v>
      </c>
      <c r="H238" s="28">
        <f t="shared" si="19"/>
        <v>1920</v>
      </c>
      <c r="I238" s="28">
        <v>2.5</v>
      </c>
      <c r="J238" s="28">
        <v>1398.56</v>
      </c>
      <c r="K238" s="28">
        <f t="shared" si="20"/>
        <v>3496.4</v>
      </c>
      <c r="L238" s="28"/>
      <c r="WZU238" s="31"/>
      <c r="WZV238" s="31"/>
      <c r="WZW238" s="31"/>
      <c r="WZX238" s="31"/>
      <c r="WZY238" s="31"/>
      <c r="WZZ238" s="31"/>
      <c r="XAA238" s="31"/>
      <c r="XAB238" s="31"/>
      <c r="XAC238" s="31"/>
      <c r="XAD238" s="31"/>
      <c r="XAE238" s="31"/>
      <c r="XAF238" s="31"/>
      <c r="XAG238" s="31"/>
      <c r="XAH238" s="31"/>
      <c r="XAI238" s="31"/>
      <c r="XAJ238" s="31"/>
      <c r="XAK238" s="31"/>
      <c r="XAL238" s="31"/>
      <c r="XAM238" s="31"/>
      <c r="XAN238" s="31"/>
      <c r="XAO238" s="31"/>
      <c r="XAP238" s="31"/>
      <c r="XAQ238" s="31"/>
      <c r="XAR238" s="31"/>
      <c r="XAS238" s="31"/>
      <c r="XAT238" s="31"/>
      <c r="XAU238" s="31"/>
      <c r="XAV238" s="31"/>
      <c r="XAW238" s="31"/>
      <c r="XAX238" s="31"/>
      <c r="XAY238" s="31"/>
      <c r="XAZ238" s="31"/>
    </row>
    <row r="239" s="16" customFormat="1" ht="28.5" customHeight="1" spans="1:16276">
      <c r="A239" s="28">
        <v>235</v>
      </c>
      <c r="B239" s="28" t="s">
        <v>142</v>
      </c>
      <c r="C239" s="29" t="s">
        <v>219</v>
      </c>
      <c r="D239" s="28">
        <v>6</v>
      </c>
      <c r="E239" s="28">
        <f t="shared" si="18"/>
        <v>8124.6</v>
      </c>
      <c r="F239" s="28">
        <v>6</v>
      </c>
      <c r="G239" s="30">
        <v>480</v>
      </c>
      <c r="H239" s="28">
        <f t="shared" si="19"/>
        <v>2880</v>
      </c>
      <c r="I239" s="28">
        <v>2.5</v>
      </c>
      <c r="J239" s="28">
        <v>2097.84</v>
      </c>
      <c r="K239" s="28">
        <f t="shared" si="20"/>
        <v>5244.6</v>
      </c>
      <c r="L239" s="28"/>
      <c r="WZU239" s="31"/>
      <c r="WZV239" s="31"/>
      <c r="WZW239" s="31"/>
      <c r="WZX239" s="31"/>
      <c r="WZY239" s="31"/>
      <c r="WZZ239" s="31"/>
      <c r="XAA239" s="31"/>
      <c r="XAB239" s="31"/>
      <c r="XAC239" s="31"/>
      <c r="XAD239" s="31"/>
      <c r="XAE239" s="31"/>
      <c r="XAF239" s="31"/>
      <c r="XAG239" s="31"/>
      <c r="XAH239" s="31"/>
      <c r="XAI239" s="31"/>
      <c r="XAJ239" s="31"/>
      <c r="XAK239" s="31"/>
      <c r="XAL239" s="31"/>
      <c r="XAM239" s="31"/>
      <c r="XAN239" s="31"/>
      <c r="XAO239" s="31"/>
      <c r="XAP239" s="31"/>
      <c r="XAQ239" s="31"/>
      <c r="XAR239" s="31"/>
      <c r="XAS239" s="31"/>
      <c r="XAT239" s="31"/>
      <c r="XAU239" s="31"/>
      <c r="XAV239" s="31"/>
      <c r="XAW239" s="31"/>
      <c r="XAX239" s="31"/>
      <c r="XAY239" s="31"/>
      <c r="XAZ239" s="31"/>
    </row>
    <row r="240" s="16" customFormat="1" ht="28.5" customHeight="1" spans="1:16276">
      <c r="A240" s="28">
        <v>236</v>
      </c>
      <c r="B240" s="28" t="s">
        <v>142</v>
      </c>
      <c r="C240" s="29" t="s">
        <v>80</v>
      </c>
      <c r="D240" s="28">
        <v>5</v>
      </c>
      <c r="E240" s="28">
        <f t="shared" si="18"/>
        <v>6770.5</v>
      </c>
      <c r="F240" s="28">
        <v>6</v>
      </c>
      <c r="G240" s="30">
        <v>400</v>
      </c>
      <c r="H240" s="28">
        <f t="shared" si="19"/>
        <v>2400</v>
      </c>
      <c r="I240" s="28">
        <v>2.5</v>
      </c>
      <c r="J240" s="28">
        <v>1748.2</v>
      </c>
      <c r="K240" s="28">
        <f t="shared" si="20"/>
        <v>4370.5</v>
      </c>
      <c r="L240" s="28"/>
      <c r="WZU240" s="31"/>
      <c r="WZV240" s="31"/>
      <c r="WZW240" s="31"/>
      <c r="WZX240" s="31"/>
      <c r="WZY240" s="31"/>
      <c r="WZZ240" s="31"/>
      <c r="XAA240" s="31"/>
      <c r="XAB240" s="31"/>
      <c r="XAC240" s="31"/>
      <c r="XAD240" s="31"/>
      <c r="XAE240" s="31"/>
      <c r="XAF240" s="31"/>
      <c r="XAG240" s="31"/>
      <c r="XAH240" s="31"/>
      <c r="XAI240" s="31"/>
      <c r="XAJ240" s="31"/>
      <c r="XAK240" s="31"/>
      <c r="XAL240" s="31"/>
      <c r="XAM240" s="31"/>
      <c r="XAN240" s="31"/>
      <c r="XAO240" s="31"/>
      <c r="XAP240" s="31"/>
      <c r="XAQ240" s="31"/>
      <c r="XAR240" s="31"/>
      <c r="XAS240" s="31"/>
      <c r="XAT240" s="31"/>
      <c r="XAU240" s="31"/>
      <c r="XAV240" s="31"/>
      <c r="XAW240" s="31"/>
      <c r="XAX240" s="31"/>
      <c r="XAY240" s="31"/>
      <c r="XAZ240" s="31"/>
    </row>
    <row r="241" s="16" customFormat="1" ht="28.5" customHeight="1" spans="1:16276">
      <c r="A241" s="28">
        <v>237</v>
      </c>
      <c r="B241" s="28" t="s">
        <v>142</v>
      </c>
      <c r="C241" s="29" t="s">
        <v>220</v>
      </c>
      <c r="D241" s="28">
        <v>3</v>
      </c>
      <c r="E241" s="28">
        <f t="shared" si="18"/>
        <v>4062.3</v>
      </c>
      <c r="F241" s="28">
        <v>6</v>
      </c>
      <c r="G241" s="30">
        <v>240</v>
      </c>
      <c r="H241" s="28">
        <f t="shared" si="19"/>
        <v>1440</v>
      </c>
      <c r="I241" s="28">
        <v>2.5</v>
      </c>
      <c r="J241" s="28">
        <v>1048.92</v>
      </c>
      <c r="K241" s="28">
        <f t="shared" si="20"/>
        <v>2622.3</v>
      </c>
      <c r="L241" s="28"/>
      <c r="WZU241" s="31"/>
      <c r="WZV241" s="31"/>
      <c r="WZW241" s="31"/>
      <c r="WZX241" s="31"/>
      <c r="WZY241" s="31"/>
      <c r="WZZ241" s="31"/>
      <c r="XAA241" s="31"/>
      <c r="XAB241" s="31"/>
      <c r="XAC241" s="31"/>
      <c r="XAD241" s="31"/>
      <c r="XAE241" s="31"/>
      <c r="XAF241" s="31"/>
      <c r="XAG241" s="31"/>
      <c r="XAH241" s="31"/>
      <c r="XAI241" s="31"/>
      <c r="XAJ241" s="31"/>
      <c r="XAK241" s="31"/>
      <c r="XAL241" s="31"/>
      <c r="XAM241" s="31"/>
      <c r="XAN241" s="31"/>
      <c r="XAO241" s="31"/>
      <c r="XAP241" s="31"/>
      <c r="XAQ241" s="31"/>
      <c r="XAR241" s="31"/>
      <c r="XAS241" s="31"/>
      <c r="XAT241" s="31"/>
      <c r="XAU241" s="31"/>
      <c r="XAV241" s="31"/>
      <c r="XAW241" s="31"/>
      <c r="XAX241" s="31"/>
      <c r="XAY241" s="31"/>
      <c r="XAZ241" s="31"/>
    </row>
    <row r="242" s="16" customFormat="1" ht="28.5" customHeight="1" spans="1:16276">
      <c r="A242" s="28">
        <v>238</v>
      </c>
      <c r="B242" s="28" t="s">
        <v>142</v>
      </c>
      <c r="C242" s="32" t="s">
        <v>221</v>
      </c>
      <c r="D242" s="28">
        <v>1</v>
      </c>
      <c r="E242" s="28">
        <f t="shared" si="18"/>
        <v>1354.1</v>
      </c>
      <c r="F242" s="28">
        <v>6</v>
      </c>
      <c r="G242" s="30">
        <v>80</v>
      </c>
      <c r="H242" s="28">
        <f t="shared" si="19"/>
        <v>480</v>
      </c>
      <c r="I242" s="28">
        <v>2.5</v>
      </c>
      <c r="J242" s="28">
        <v>349.64</v>
      </c>
      <c r="K242" s="28">
        <f t="shared" si="20"/>
        <v>874.1</v>
      </c>
      <c r="L242" s="28"/>
      <c r="WZU242" s="31"/>
      <c r="WZV242" s="31"/>
      <c r="WZW242" s="31"/>
      <c r="WZX242" s="31"/>
      <c r="WZY242" s="31"/>
      <c r="WZZ242" s="31"/>
      <c r="XAA242" s="31"/>
      <c r="XAB242" s="31"/>
      <c r="XAC242" s="31"/>
      <c r="XAD242" s="31"/>
      <c r="XAE242" s="31"/>
      <c r="XAF242" s="31"/>
      <c r="XAG242" s="31"/>
      <c r="XAH242" s="31"/>
      <c r="XAI242" s="31"/>
      <c r="XAJ242" s="31"/>
      <c r="XAK242" s="31"/>
      <c r="XAL242" s="31"/>
      <c r="XAM242" s="31"/>
      <c r="XAN242" s="31"/>
      <c r="XAO242" s="31"/>
      <c r="XAP242" s="31"/>
      <c r="XAQ242" s="31"/>
      <c r="XAR242" s="31"/>
      <c r="XAS242" s="31"/>
      <c r="XAT242" s="31"/>
      <c r="XAU242" s="31"/>
      <c r="XAV242" s="31"/>
      <c r="XAW242" s="31"/>
      <c r="XAX242" s="31"/>
      <c r="XAY242" s="31"/>
      <c r="XAZ242" s="31"/>
    </row>
    <row r="243" s="16" customFormat="1" ht="28.5" customHeight="1" spans="1:16276">
      <c r="A243" s="28">
        <v>239</v>
      </c>
      <c r="B243" s="28" t="s">
        <v>142</v>
      </c>
      <c r="C243" s="29" t="s">
        <v>222</v>
      </c>
      <c r="D243" s="28">
        <v>9</v>
      </c>
      <c r="E243" s="28">
        <f t="shared" si="18"/>
        <v>12186.9</v>
      </c>
      <c r="F243" s="28">
        <v>6</v>
      </c>
      <c r="G243" s="30">
        <v>720</v>
      </c>
      <c r="H243" s="28">
        <f t="shared" si="19"/>
        <v>4320</v>
      </c>
      <c r="I243" s="28">
        <v>2.5</v>
      </c>
      <c r="J243" s="28">
        <v>3146.76</v>
      </c>
      <c r="K243" s="28">
        <f t="shared" si="20"/>
        <v>7866.9</v>
      </c>
      <c r="L243" s="28"/>
      <c r="WZU243" s="31"/>
      <c r="WZV243" s="31"/>
      <c r="WZW243" s="31"/>
      <c r="WZX243" s="31"/>
      <c r="WZY243" s="31"/>
      <c r="WZZ243" s="31"/>
      <c r="XAA243" s="31"/>
      <c r="XAB243" s="31"/>
      <c r="XAC243" s="31"/>
      <c r="XAD243" s="31"/>
      <c r="XAE243" s="31"/>
      <c r="XAF243" s="31"/>
      <c r="XAG243" s="31"/>
      <c r="XAH243" s="31"/>
      <c r="XAI243" s="31"/>
      <c r="XAJ243" s="31"/>
      <c r="XAK243" s="31"/>
      <c r="XAL243" s="31"/>
      <c r="XAM243" s="31"/>
      <c r="XAN243" s="31"/>
      <c r="XAO243" s="31"/>
      <c r="XAP243" s="31"/>
      <c r="XAQ243" s="31"/>
      <c r="XAR243" s="31"/>
      <c r="XAS243" s="31"/>
      <c r="XAT243" s="31"/>
      <c r="XAU243" s="31"/>
      <c r="XAV243" s="31"/>
      <c r="XAW243" s="31"/>
      <c r="XAX243" s="31"/>
      <c r="XAY243" s="31"/>
      <c r="XAZ243" s="31"/>
    </row>
    <row r="244" s="16" customFormat="1" ht="28.5" customHeight="1" spans="1:16276">
      <c r="A244" s="28">
        <v>240</v>
      </c>
      <c r="B244" s="28" t="s">
        <v>142</v>
      </c>
      <c r="C244" s="29" t="s">
        <v>223</v>
      </c>
      <c r="D244" s="28">
        <v>4</v>
      </c>
      <c r="E244" s="28">
        <f t="shared" si="18"/>
        <v>5416.4</v>
      </c>
      <c r="F244" s="28">
        <v>6</v>
      </c>
      <c r="G244" s="30">
        <v>320</v>
      </c>
      <c r="H244" s="28">
        <f t="shared" si="19"/>
        <v>1920</v>
      </c>
      <c r="I244" s="28">
        <v>2.5</v>
      </c>
      <c r="J244" s="28">
        <v>1398.56</v>
      </c>
      <c r="K244" s="28">
        <f t="shared" si="20"/>
        <v>3496.4</v>
      </c>
      <c r="L244" s="28"/>
      <c r="WZU244" s="31"/>
      <c r="WZV244" s="31"/>
      <c r="WZW244" s="31"/>
      <c r="WZX244" s="31"/>
      <c r="WZY244" s="31"/>
      <c r="WZZ244" s="31"/>
      <c r="XAA244" s="31"/>
      <c r="XAB244" s="31"/>
      <c r="XAC244" s="31"/>
      <c r="XAD244" s="31"/>
      <c r="XAE244" s="31"/>
      <c r="XAF244" s="31"/>
      <c r="XAG244" s="31"/>
      <c r="XAH244" s="31"/>
      <c r="XAI244" s="31"/>
      <c r="XAJ244" s="31"/>
      <c r="XAK244" s="31"/>
      <c r="XAL244" s="31"/>
      <c r="XAM244" s="31"/>
      <c r="XAN244" s="31"/>
      <c r="XAO244" s="31"/>
      <c r="XAP244" s="31"/>
      <c r="XAQ244" s="31"/>
      <c r="XAR244" s="31"/>
      <c r="XAS244" s="31"/>
      <c r="XAT244" s="31"/>
      <c r="XAU244" s="31"/>
      <c r="XAV244" s="31"/>
      <c r="XAW244" s="31"/>
      <c r="XAX244" s="31"/>
      <c r="XAY244" s="31"/>
      <c r="XAZ244" s="31"/>
    </row>
    <row r="245" s="16" customFormat="1" ht="28.5" customHeight="1" spans="1:16276">
      <c r="A245" s="28">
        <v>241</v>
      </c>
      <c r="B245" s="28" t="s">
        <v>142</v>
      </c>
      <c r="C245" s="29" t="s">
        <v>224</v>
      </c>
      <c r="D245" s="28">
        <v>1</v>
      </c>
      <c r="E245" s="28">
        <f t="shared" si="18"/>
        <v>1354.1</v>
      </c>
      <c r="F245" s="28">
        <v>6</v>
      </c>
      <c r="G245" s="30">
        <v>80</v>
      </c>
      <c r="H245" s="28">
        <f t="shared" si="19"/>
        <v>480</v>
      </c>
      <c r="I245" s="28">
        <v>2.5</v>
      </c>
      <c r="J245" s="28">
        <v>349.64</v>
      </c>
      <c r="K245" s="28">
        <f t="shared" si="20"/>
        <v>874.1</v>
      </c>
      <c r="L245" s="28"/>
      <c r="WZU245" s="31"/>
      <c r="WZV245" s="31"/>
      <c r="WZW245" s="31"/>
      <c r="WZX245" s="31"/>
      <c r="WZY245" s="31"/>
      <c r="WZZ245" s="31"/>
      <c r="XAA245" s="31"/>
      <c r="XAB245" s="31"/>
      <c r="XAC245" s="31"/>
      <c r="XAD245" s="31"/>
      <c r="XAE245" s="31"/>
      <c r="XAF245" s="31"/>
      <c r="XAG245" s="31"/>
      <c r="XAH245" s="31"/>
      <c r="XAI245" s="31"/>
      <c r="XAJ245" s="31"/>
      <c r="XAK245" s="31"/>
      <c r="XAL245" s="31"/>
      <c r="XAM245" s="31"/>
      <c r="XAN245" s="31"/>
      <c r="XAO245" s="31"/>
      <c r="XAP245" s="31"/>
      <c r="XAQ245" s="31"/>
      <c r="XAR245" s="31"/>
      <c r="XAS245" s="31"/>
      <c r="XAT245" s="31"/>
      <c r="XAU245" s="31"/>
      <c r="XAV245" s="31"/>
      <c r="XAW245" s="31"/>
      <c r="XAX245" s="31"/>
      <c r="XAY245" s="31"/>
      <c r="XAZ245" s="31"/>
    </row>
    <row r="246" s="16" customFormat="1" ht="28.5" customHeight="1" spans="1:16276">
      <c r="A246" s="28">
        <v>242</v>
      </c>
      <c r="B246" s="28" t="s">
        <v>142</v>
      </c>
      <c r="C246" s="29" t="s">
        <v>225</v>
      </c>
      <c r="D246" s="28">
        <v>1</v>
      </c>
      <c r="E246" s="28">
        <f t="shared" si="18"/>
        <v>1354.1</v>
      </c>
      <c r="F246" s="28">
        <v>6</v>
      </c>
      <c r="G246" s="30">
        <v>80</v>
      </c>
      <c r="H246" s="28">
        <f t="shared" si="19"/>
        <v>480</v>
      </c>
      <c r="I246" s="28">
        <v>2.5</v>
      </c>
      <c r="J246" s="28">
        <v>349.64</v>
      </c>
      <c r="K246" s="28">
        <f t="shared" si="20"/>
        <v>874.1</v>
      </c>
      <c r="L246" s="28"/>
      <c r="WZU246" s="31"/>
      <c r="WZV246" s="31"/>
      <c r="WZW246" s="31"/>
      <c r="WZX246" s="31"/>
      <c r="WZY246" s="31"/>
      <c r="WZZ246" s="31"/>
      <c r="XAA246" s="31"/>
      <c r="XAB246" s="31"/>
      <c r="XAC246" s="31"/>
      <c r="XAD246" s="31"/>
      <c r="XAE246" s="31"/>
      <c r="XAF246" s="31"/>
      <c r="XAG246" s="31"/>
      <c r="XAH246" s="31"/>
      <c r="XAI246" s="31"/>
      <c r="XAJ246" s="31"/>
      <c r="XAK246" s="31"/>
      <c r="XAL246" s="31"/>
      <c r="XAM246" s="31"/>
      <c r="XAN246" s="31"/>
      <c r="XAO246" s="31"/>
      <c r="XAP246" s="31"/>
      <c r="XAQ246" s="31"/>
      <c r="XAR246" s="31"/>
      <c r="XAS246" s="31"/>
      <c r="XAT246" s="31"/>
      <c r="XAU246" s="31"/>
      <c r="XAV246" s="31"/>
      <c r="XAW246" s="31"/>
      <c r="XAX246" s="31"/>
      <c r="XAY246" s="31"/>
      <c r="XAZ246" s="31"/>
    </row>
    <row r="247" s="16" customFormat="1" ht="28.5" customHeight="1" spans="1:16276">
      <c r="A247" s="28">
        <v>243</v>
      </c>
      <c r="B247" s="28" t="s">
        <v>142</v>
      </c>
      <c r="C247" s="29" t="s">
        <v>84</v>
      </c>
      <c r="D247" s="28">
        <v>12</v>
      </c>
      <c r="E247" s="28">
        <f t="shared" si="18"/>
        <v>16249.2</v>
      </c>
      <c r="F247" s="28">
        <v>6</v>
      </c>
      <c r="G247" s="30">
        <v>960</v>
      </c>
      <c r="H247" s="28">
        <f t="shared" si="19"/>
        <v>5760</v>
      </c>
      <c r="I247" s="28">
        <v>2.5</v>
      </c>
      <c r="J247" s="28">
        <v>4195.68</v>
      </c>
      <c r="K247" s="28">
        <f t="shared" si="20"/>
        <v>10489.2</v>
      </c>
      <c r="L247" s="28"/>
      <c r="WZU247" s="31"/>
      <c r="WZV247" s="31"/>
      <c r="WZW247" s="31"/>
      <c r="WZX247" s="31"/>
      <c r="WZY247" s="31"/>
      <c r="WZZ247" s="31"/>
      <c r="XAA247" s="31"/>
      <c r="XAB247" s="31"/>
      <c r="XAC247" s="31"/>
      <c r="XAD247" s="31"/>
      <c r="XAE247" s="31"/>
      <c r="XAF247" s="31"/>
      <c r="XAG247" s="31"/>
      <c r="XAH247" s="31"/>
      <c r="XAI247" s="31"/>
      <c r="XAJ247" s="31"/>
      <c r="XAK247" s="31"/>
      <c r="XAL247" s="31"/>
      <c r="XAM247" s="31"/>
      <c r="XAN247" s="31"/>
      <c r="XAO247" s="31"/>
      <c r="XAP247" s="31"/>
      <c r="XAQ247" s="31"/>
      <c r="XAR247" s="31"/>
      <c r="XAS247" s="31"/>
      <c r="XAT247" s="31"/>
      <c r="XAU247" s="31"/>
      <c r="XAV247" s="31"/>
      <c r="XAW247" s="31"/>
      <c r="XAX247" s="31"/>
      <c r="XAY247" s="31"/>
      <c r="XAZ247" s="31"/>
    </row>
    <row r="248" s="16" customFormat="1" ht="28.5" customHeight="1" spans="1:16276">
      <c r="A248" s="28">
        <v>244</v>
      </c>
      <c r="B248" s="28" t="s">
        <v>142</v>
      </c>
      <c r="C248" s="32" t="s">
        <v>226</v>
      </c>
      <c r="D248" s="28">
        <v>1</v>
      </c>
      <c r="E248" s="28">
        <f t="shared" si="18"/>
        <v>1354.1</v>
      </c>
      <c r="F248" s="28">
        <v>6</v>
      </c>
      <c r="G248" s="30">
        <v>80</v>
      </c>
      <c r="H248" s="28">
        <f t="shared" si="19"/>
        <v>480</v>
      </c>
      <c r="I248" s="28">
        <v>2.5</v>
      </c>
      <c r="J248" s="28">
        <v>349.64</v>
      </c>
      <c r="K248" s="28">
        <f t="shared" si="20"/>
        <v>874.1</v>
      </c>
      <c r="L248" s="28"/>
      <c r="WZU248" s="31"/>
      <c r="WZV248" s="31"/>
      <c r="WZW248" s="31"/>
      <c r="WZX248" s="31"/>
      <c r="WZY248" s="31"/>
      <c r="WZZ248" s="31"/>
      <c r="XAA248" s="31"/>
      <c r="XAB248" s="31"/>
      <c r="XAC248" s="31"/>
      <c r="XAD248" s="31"/>
      <c r="XAE248" s="31"/>
      <c r="XAF248" s="31"/>
      <c r="XAG248" s="31"/>
      <c r="XAH248" s="31"/>
      <c r="XAI248" s="31"/>
      <c r="XAJ248" s="31"/>
      <c r="XAK248" s="31"/>
      <c r="XAL248" s="31"/>
      <c r="XAM248" s="31"/>
      <c r="XAN248" s="31"/>
      <c r="XAO248" s="31"/>
      <c r="XAP248" s="31"/>
      <c r="XAQ248" s="31"/>
      <c r="XAR248" s="31"/>
      <c r="XAS248" s="31"/>
      <c r="XAT248" s="31"/>
      <c r="XAU248" s="31"/>
      <c r="XAV248" s="31"/>
      <c r="XAW248" s="31"/>
      <c r="XAX248" s="31"/>
      <c r="XAY248" s="31"/>
      <c r="XAZ248" s="31"/>
    </row>
    <row r="249" s="16" customFormat="1" ht="28.5" customHeight="1" spans="1:16276">
      <c r="A249" s="28">
        <v>245</v>
      </c>
      <c r="B249" s="28" t="s">
        <v>142</v>
      </c>
      <c r="C249" s="29" t="s">
        <v>227</v>
      </c>
      <c r="D249" s="28">
        <v>4</v>
      </c>
      <c r="E249" s="28">
        <f t="shared" si="18"/>
        <v>5416.4</v>
      </c>
      <c r="F249" s="28">
        <v>6</v>
      </c>
      <c r="G249" s="30">
        <v>320</v>
      </c>
      <c r="H249" s="28">
        <f t="shared" si="19"/>
        <v>1920</v>
      </c>
      <c r="I249" s="28">
        <v>2.5</v>
      </c>
      <c r="J249" s="28">
        <v>1398.56</v>
      </c>
      <c r="K249" s="28">
        <f t="shared" si="20"/>
        <v>3496.4</v>
      </c>
      <c r="L249" s="28"/>
      <c r="WZU249" s="31"/>
      <c r="WZV249" s="31"/>
      <c r="WZW249" s="31"/>
      <c r="WZX249" s="31"/>
      <c r="WZY249" s="31"/>
      <c r="WZZ249" s="31"/>
      <c r="XAA249" s="31"/>
      <c r="XAB249" s="31"/>
      <c r="XAC249" s="31"/>
      <c r="XAD249" s="31"/>
      <c r="XAE249" s="31"/>
      <c r="XAF249" s="31"/>
      <c r="XAG249" s="31"/>
      <c r="XAH249" s="31"/>
      <c r="XAI249" s="31"/>
      <c r="XAJ249" s="31"/>
      <c r="XAK249" s="31"/>
      <c r="XAL249" s="31"/>
      <c r="XAM249" s="31"/>
      <c r="XAN249" s="31"/>
      <c r="XAO249" s="31"/>
      <c r="XAP249" s="31"/>
      <c r="XAQ249" s="31"/>
      <c r="XAR249" s="31"/>
      <c r="XAS249" s="31"/>
      <c r="XAT249" s="31"/>
      <c r="XAU249" s="31"/>
      <c r="XAV249" s="31"/>
      <c r="XAW249" s="31"/>
      <c r="XAX249" s="31"/>
      <c r="XAY249" s="31"/>
      <c r="XAZ249" s="31"/>
    </row>
    <row r="250" s="16" customFormat="1" ht="28.5" customHeight="1" spans="1:16276">
      <c r="A250" s="28">
        <v>246</v>
      </c>
      <c r="B250" s="28" t="s">
        <v>142</v>
      </c>
      <c r="C250" s="29" t="s">
        <v>228</v>
      </c>
      <c r="D250" s="28">
        <v>3</v>
      </c>
      <c r="E250" s="28">
        <f t="shared" si="18"/>
        <v>4062.3</v>
      </c>
      <c r="F250" s="28">
        <v>6</v>
      </c>
      <c r="G250" s="30">
        <v>240</v>
      </c>
      <c r="H250" s="28">
        <f t="shared" si="19"/>
        <v>1440</v>
      </c>
      <c r="I250" s="28">
        <v>2.5</v>
      </c>
      <c r="J250" s="28">
        <v>1048.92</v>
      </c>
      <c r="K250" s="28">
        <f t="shared" si="20"/>
        <v>2622.3</v>
      </c>
      <c r="L250" s="28"/>
      <c r="WZU250" s="31"/>
      <c r="WZV250" s="31"/>
      <c r="WZW250" s="31"/>
      <c r="WZX250" s="31"/>
      <c r="WZY250" s="31"/>
      <c r="WZZ250" s="31"/>
      <c r="XAA250" s="31"/>
      <c r="XAB250" s="31"/>
      <c r="XAC250" s="31"/>
      <c r="XAD250" s="31"/>
      <c r="XAE250" s="31"/>
      <c r="XAF250" s="31"/>
      <c r="XAG250" s="31"/>
      <c r="XAH250" s="31"/>
      <c r="XAI250" s="31"/>
      <c r="XAJ250" s="31"/>
      <c r="XAK250" s="31"/>
      <c r="XAL250" s="31"/>
      <c r="XAM250" s="31"/>
      <c r="XAN250" s="31"/>
      <c r="XAO250" s="31"/>
      <c r="XAP250" s="31"/>
      <c r="XAQ250" s="31"/>
      <c r="XAR250" s="31"/>
      <c r="XAS250" s="31"/>
      <c r="XAT250" s="31"/>
      <c r="XAU250" s="31"/>
      <c r="XAV250" s="31"/>
      <c r="XAW250" s="31"/>
      <c r="XAX250" s="31"/>
      <c r="XAY250" s="31"/>
      <c r="XAZ250" s="31"/>
    </row>
    <row r="251" s="16" customFormat="1" ht="28.5" customHeight="1" spans="1:16276">
      <c r="A251" s="28">
        <v>247</v>
      </c>
      <c r="B251" s="28" t="s">
        <v>142</v>
      </c>
      <c r="C251" s="29" t="s">
        <v>229</v>
      </c>
      <c r="D251" s="28">
        <v>1</v>
      </c>
      <c r="E251" s="28">
        <f t="shared" si="18"/>
        <v>1354.1</v>
      </c>
      <c r="F251" s="28">
        <v>6</v>
      </c>
      <c r="G251" s="30">
        <v>80</v>
      </c>
      <c r="H251" s="28">
        <f t="shared" si="19"/>
        <v>480</v>
      </c>
      <c r="I251" s="28">
        <v>2.5</v>
      </c>
      <c r="J251" s="28">
        <v>349.64</v>
      </c>
      <c r="K251" s="28">
        <f t="shared" si="20"/>
        <v>874.1</v>
      </c>
      <c r="L251" s="28"/>
      <c r="WZU251" s="31"/>
      <c r="WZV251" s="31"/>
      <c r="WZW251" s="31"/>
      <c r="WZX251" s="31"/>
      <c r="WZY251" s="31"/>
      <c r="WZZ251" s="31"/>
      <c r="XAA251" s="31"/>
      <c r="XAB251" s="31"/>
      <c r="XAC251" s="31"/>
      <c r="XAD251" s="31"/>
      <c r="XAE251" s="31"/>
      <c r="XAF251" s="31"/>
      <c r="XAG251" s="31"/>
      <c r="XAH251" s="31"/>
      <c r="XAI251" s="31"/>
      <c r="XAJ251" s="31"/>
      <c r="XAK251" s="31"/>
      <c r="XAL251" s="31"/>
      <c r="XAM251" s="31"/>
      <c r="XAN251" s="31"/>
      <c r="XAO251" s="31"/>
      <c r="XAP251" s="31"/>
      <c r="XAQ251" s="31"/>
      <c r="XAR251" s="31"/>
      <c r="XAS251" s="31"/>
      <c r="XAT251" s="31"/>
      <c r="XAU251" s="31"/>
      <c r="XAV251" s="31"/>
      <c r="XAW251" s="31"/>
      <c r="XAX251" s="31"/>
      <c r="XAY251" s="31"/>
      <c r="XAZ251" s="31"/>
    </row>
    <row r="252" s="16" customFormat="1" ht="28.5" customHeight="1" spans="1:16276">
      <c r="A252" s="28">
        <v>248</v>
      </c>
      <c r="B252" s="28" t="s">
        <v>142</v>
      </c>
      <c r="C252" s="29" t="s">
        <v>230</v>
      </c>
      <c r="D252" s="28">
        <v>6</v>
      </c>
      <c r="E252" s="28">
        <f t="shared" si="18"/>
        <v>8124.6</v>
      </c>
      <c r="F252" s="28">
        <v>6</v>
      </c>
      <c r="G252" s="30">
        <v>480</v>
      </c>
      <c r="H252" s="28">
        <f t="shared" si="19"/>
        <v>2880</v>
      </c>
      <c r="I252" s="28">
        <v>2.5</v>
      </c>
      <c r="J252" s="28">
        <v>2097.84</v>
      </c>
      <c r="K252" s="28">
        <f t="shared" si="20"/>
        <v>5244.6</v>
      </c>
      <c r="L252" s="28"/>
      <c r="WZU252" s="31"/>
      <c r="WZV252" s="31"/>
      <c r="WZW252" s="31"/>
      <c r="WZX252" s="31"/>
      <c r="WZY252" s="31"/>
      <c r="WZZ252" s="31"/>
      <c r="XAA252" s="31"/>
      <c r="XAB252" s="31"/>
      <c r="XAC252" s="31"/>
      <c r="XAD252" s="31"/>
      <c r="XAE252" s="31"/>
      <c r="XAF252" s="31"/>
      <c r="XAG252" s="31"/>
      <c r="XAH252" s="31"/>
      <c r="XAI252" s="31"/>
      <c r="XAJ252" s="31"/>
      <c r="XAK252" s="31"/>
      <c r="XAL252" s="31"/>
      <c r="XAM252" s="31"/>
      <c r="XAN252" s="31"/>
      <c r="XAO252" s="31"/>
      <c r="XAP252" s="31"/>
      <c r="XAQ252" s="31"/>
      <c r="XAR252" s="31"/>
      <c r="XAS252" s="31"/>
      <c r="XAT252" s="31"/>
      <c r="XAU252" s="31"/>
      <c r="XAV252" s="31"/>
      <c r="XAW252" s="31"/>
      <c r="XAX252" s="31"/>
      <c r="XAY252" s="31"/>
      <c r="XAZ252" s="31"/>
    </row>
    <row r="253" s="16" customFormat="1" ht="28.5" customHeight="1" spans="1:16276">
      <c r="A253" s="28">
        <v>249</v>
      </c>
      <c r="B253" s="28" t="s">
        <v>142</v>
      </c>
      <c r="C253" s="29" t="s">
        <v>231</v>
      </c>
      <c r="D253" s="28">
        <v>6</v>
      </c>
      <c r="E253" s="28">
        <f t="shared" si="18"/>
        <v>8124.6</v>
      </c>
      <c r="F253" s="28">
        <v>6</v>
      </c>
      <c r="G253" s="30">
        <v>480</v>
      </c>
      <c r="H253" s="28">
        <f t="shared" si="19"/>
        <v>2880</v>
      </c>
      <c r="I253" s="28">
        <v>2.5</v>
      </c>
      <c r="J253" s="28">
        <v>2097.84</v>
      </c>
      <c r="K253" s="28">
        <f t="shared" si="20"/>
        <v>5244.6</v>
      </c>
      <c r="L253" s="28"/>
      <c r="WZU253" s="31"/>
      <c r="WZV253" s="31"/>
      <c r="WZW253" s="31"/>
      <c r="WZX253" s="31"/>
      <c r="WZY253" s="31"/>
      <c r="WZZ253" s="31"/>
      <c r="XAA253" s="31"/>
      <c r="XAB253" s="31"/>
      <c r="XAC253" s="31"/>
      <c r="XAD253" s="31"/>
      <c r="XAE253" s="31"/>
      <c r="XAF253" s="31"/>
      <c r="XAG253" s="31"/>
      <c r="XAH253" s="31"/>
      <c r="XAI253" s="31"/>
      <c r="XAJ253" s="31"/>
      <c r="XAK253" s="31"/>
      <c r="XAL253" s="31"/>
      <c r="XAM253" s="31"/>
      <c r="XAN253" s="31"/>
      <c r="XAO253" s="31"/>
      <c r="XAP253" s="31"/>
      <c r="XAQ253" s="31"/>
      <c r="XAR253" s="31"/>
      <c r="XAS253" s="31"/>
      <c r="XAT253" s="31"/>
      <c r="XAU253" s="31"/>
      <c r="XAV253" s="31"/>
      <c r="XAW253" s="31"/>
      <c r="XAX253" s="31"/>
      <c r="XAY253" s="31"/>
      <c r="XAZ253" s="31"/>
    </row>
    <row r="254" s="16" customFormat="1" ht="28.5" customHeight="1" spans="1:16276">
      <c r="A254" s="28">
        <v>250</v>
      </c>
      <c r="B254" s="28" t="s">
        <v>142</v>
      </c>
      <c r="C254" s="29" t="s">
        <v>232</v>
      </c>
      <c r="D254" s="28">
        <v>3</v>
      </c>
      <c r="E254" s="28">
        <f t="shared" si="18"/>
        <v>4062.3</v>
      </c>
      <c r="F254" s="28">
        <v>6</v>
      </c>
      <c r="G254" s="30">
        <v>240</v>
      </c>
      <c r="H254" s="28">
        <f t="shared" si="19"/>
        <v>1440</v>
      </c>
      <c r="I254" s="28">
        <v>2.5</v>
      </c>
      <c r="J254" s="28">
        <v>1048.92</v>
      </c>
      <c r="K254" s="28">
        <f t="shared" si="20"/>
        <v>2622.3</v>
      </c>
      <c r="L254" s="28"/>
      <c r="WZU254" s="31"/>
      <c r="WZV254" s="31"/>
      <c r="WZW254" s="31"/>
      <c r="WZX254" s="31"/>
      <c r="WZY254" s="31"/>
      <c r="WZZ254" s="31"/>
      <c r="XAA254" s="31"/>
      <c r="XAB254" s="31"/>
      <c r="XAC254" s="31"/>
      <c r="XAD254" s="31"/>
      <c r="XAE254" s="31"/>
      <c r="XAF254" s="31"/>
      <c r="XAG254" s="31"/>
      <c r="XAH254" s="31"/>
      <c r="XAI254" s="31"/>
      <c r="XAJ254" s="31"/>
      <c r="XAK254" s="31"/>
      <c r="XAL254" s="31"/>
      <c r="XAM254" s="31"/>
      <c r="XAN254" s="31"/>
      <c r="XAO254" s="31"/>
      <c r="XAP254" s="31"/>
      <c r="XAQ254" s="31"/>
      <c r="XAR254" s="31"/>
      <c r="XAS254" s="31"/>
      <c r="XAT254" s="31"/>
      <c r="XAU254" s="31"/>
      <c r="XAV254" s="31"/>
      <c r="XAW254" s="31"/>
      <c r="XAX254" s="31"/>
      <c r="XAY254" s="31"/>
      <c r="XAZ254" s="31"/>
    </row>
    <row r="255" s="16" customFormat="1" ht="28.5" customHeight="1" spans="1:16276">
      <c r="A255" s="28">
        <v>251</v>
      </c>
      <c r="B255" s="28" t="s">
        <v>142</v>
      </c>
      <c r="C255" s="29" t="s">
        <v>153</v>
      </c>
      <c r="D255" s="28">
        <v>1</v>
      </c>
      <c r="E255" s="28">
        <f t="shared" si="18"/>
        <v>1354.1</v>
      </c>
      <c r="F255" s="28">
        <v>6</v>
      </c>
      <c r="G255" s="30">
        <v>80</v>
      </c>
      <c r="H255" s="28">
        <f t="shared" si="19"/>
        <v>480</v>
      </c>
      <c r="I255" s="28">
        <v>2.5</v>
      </c>
      <c r="J255" s="28">
        <v>349.64</v>
      </c>
      <c r="K255" s="28">
        <f t="shared" si="20"/>
        <v>874.1</v>
      </c>
      <c r="L255" s="28"/>
      <c r="WZU255" s="31"/>
      <c r="WZV255" s="31"/>
      <c r="WZW255" s="31"/>
      <c r="WZX255" s="31"/>
      <c r="WZY255" s="31"/>
      <c r="WZZ255" s="31"/>
      <c r="XAA255" s="31"/>
      <c r="XAB255" s="31"/>
      <c r="XAC255" s="31"/>
      <c r="XAD255" s="31"/>
      <c r="XAE255" s="31"/>
      <c r="XAF255" s="31"/>
      <c r="XAG255" s="31"/>
      <c r="XAH255" s="31"/>
      <c r="XAI255" s="31"/>
      <c r="XAJ255" s="31"/>
      <c r="XAK255" s="31"/>
      <c r="XAL255" s="31"/>
      <c r="XAM255" s="31"/>
      <c r="XAN255" s="31"/>
      <c r="XAO255" s="31"/>
      <c r="XAP255" s="31"/>
      <c r="XAQ255" s="31"/>
      <c r="XAR255" s="31"/>
      <c r="XAS255" s="31"/>
      <c r="XAT255" s="31"/>
      <c r="XAU255" s="31"/>
      <c r="XAV255" s="31"/>
      <c r="XAW255" s="31"/>
      <c r="XAX255" s="31"/>
      <c r="XAY255" s="31"/>
      <c r="XAZ255" s="31"/>
    </row>
    <row r="256" s="16" customFormat="1" ht="28.5" customHeight="1" spans="1:16276">
      <c r="A256" s="28">
        <v>252</v>
      </c>
      <c r="B256" s="28" t="s">
        <v>142</v>
      </c>
      <c r="C256" s="29" t="s">
        <v>233</v>
      </c>
      <c r="D256" s="28">
        <v>4</v>
      </c>
      <c r="E256" s="28">
        <f t="shared" si="18"/>
        <v>5416.4</v>
      </c>
      <c r="F256" s="28">
        <v>6</v>
      </c>
      <c r="G256" s="30">
        <v>320</v>
      </c>
      <c r="H256" s="28">
        <f t="shared" si="19"/>
        <v>1920</v>
      </c>
      <c r="I256" s="28">
        <v>2.5</v>
      </c>
      <c r="J256" s="28">
        <v>1398.56</v>
      </c>
      <c r="K256" s="28">
        <f t="shared" si="20"/>
        <v>3496.4</v>
      </c>
      <c r="L256" s="28"/>
      <c r="WZU256" s="31"/>
      <c r="WZV256" s="31"/>
      <c r="WZW256" s="31"/>
      <c r="WZX256" s="31"/>
      <c r="WZY256" s="31"/>
      <c r="WZZ256" s="31"/>
      <c r="XAA256" s="31"/>
      <c r="XAB256" s="31"/>
      <c r="XAC256" s="31"/>
      <c r="XAD256" s="31"/>
      <c r="XAE256" s="31"/>
      <c r="XAF256" s="31"/>
      <c r="XAG256" s="31"/>
      <c r="XAH256" s="31"/>
      <c r="XAI256" s="31"/>
      <c r="XAJ256" s="31"/>
      <c r="XAK256" s="31"/>
      <c r="XAL256" s="31"/>
      <c r="XAM256" s="31"/>
      <c r="XAN256" s="31"/>
      <c r="XAO256" s="31"/>
      <c r="XAP256" s="31"/>
      <c r="XAQ256" s="31"/>
      <c r="XAR256" s="31"/>
      <c r="XAS256" s="31"/>
      <c r="XAT256" s="31"/>
      <c r="XAU256" s="31"/>
      <c r="XAV256" s="31"/>
      <c r="XAW256" s="31"/>
      <c r="XAX256" s="31"/>
      <c r="XAY256" s="31"/>
      <c r="XAZ256" s="31"/>
    </row>
    <row r="257" s="16" customFormat="1" ht="28.5" customHeight="1" spans="1:16276">
      <c r="A257" s="28">
        <v>253</v>
      </c>
      <c r="B257" s="28" t="s">
        <v>142</v>
      </c>
      <c r="C257" s="29" t="s">
        <v>234</v>
      </c>
      <c r="D257" s="28">
        <v>3</v>
      </c>
      <c r="E257" s="28">
        <f t="shared" si="18"/>
        <v>4062.3</v>
      </c>
      <c r="F257" s="28">
        <v>6</v>
      </c>
      <c r="G257" s="30">
        <v>240</v>
      </c>
      <c r="H257" s="28">
        <f t="shared" si="19"/>
        <v>1440</v>
      </c>
      <c r="I257" s="28">
        <v>2.5</v>
      </c>
      <c r="J257" s="28">
        <v>1048.92</v>
      </c>
      <c r="K257" s="28">
        <f t="shared" si="20"/>
        <v>2622.3</v>
      </c>
      <c r="L257" s="28"/>
      <c r="WZU257" s="31"/>
      <c r="WZV257" s="31"/>
      <c r="WZW257" s="31"/>
      <c r="WZX257" s="31"/>
      <c r="WZY257" s="31"/>
      <c r="WZZ257" s="31"/>
      <c r="XAA257" s="31"/>
      <c r="XAB257" s="31"/>
      <c r="XAC257" s="31"/>
      <c r="XAD257" s="31"/>
      <c r="XAE257" s="31"/>
      <c r="XAF257" s="31"/>
      <c r="XAG257" s="31"/>
      <c r="XAH257" s="31"/>
      <c r="XAI257" s="31"/>
      <c r="XAJ257" s="31"/>
      <c r="XAK257" s="31"/>
      <c r="XAL257" s="31"/>
      <c r="XAM257" s="31"/>
      <c r="XAN257" s="31"/>
      <c r="XAO257" s="31"/>
      <c r="XAP257" s="31"/>
      <c r="XAQ257" s="31"/>
      <c r="XAR257" s="31"/>
      <c r="XAS257" s="31"/>
      <c r="XAT257" s="31"/>
      <c r="XAU257" s="31"/>
      <c r="XAV257" s="31"/>
      <c r="XAW257" s="31"/>
      <c r="XAX257" s="31"/>
      <c r="XAY257" s="31"/>
      <c r="XAZ257" s="31"/>
    </row>
    <row r="258" s="16" customFormat="1" ht="28.5" customHeight="1" spans="1:16276">
      <c r="A258" s="28">
        <v>254</v>
      </c>
      <c r="B258" s="28" t="s">
        <v>142</v>
      </c>
      <c r="C258" s="29" t="s">
        <v>235</v>
      </c>
      <c r="D258" s="28">
        <v>1</v>
      </c>
      <c r="E258" s="28">
        <f t="shared" si="18"/>
        <v>1354.1</v>
      </c>
      <c r="F258" s="28">
        <v>6</v>
      </c>
      <c r="G258" s="30">
        <v>80</v>
      </c>
      <c r="H258" s="28">
        <f t="shared" si="19"/>
        <v>480</v>
      </c>
      <c r="I258" s="28">
        <v>2.5</v>
      </c>
      <c r="J258" s="28">
        <v>349.64</v>
      </c>
      <c r="K258" s="28">
        <f t="shared" si="20"/>
        <v>874.1</v>
      </c>
      <c r="L258" s="28"/>
      <c r="WZU258" s="31"/>
      <c r="WZV258" s="31"/>
      <c r="WZW258" s="31"/>
      <c r="WZX258" s="31"/>
      <c r="WZY258" s="31"/>
      <c r="WZZ258" s="31"/>
      <c r="XAA258" s="31"/>
      <c r="XAB258" s="31"/>
      <c r="XAC258" s="31"/>
      <c r="XAD258" s="31"/>
      <c r="XAE258" s="31"/>
      <c r="XAF258" s="31"/>
      <c r="XAG258" s="31"/>
      <c r="XAH258" s="31"/>
      <c r="XAI258" s="31"/>
      <c r="XAJ258" s="31"/>
      <c r="XAK258" s="31"/>
      <c r="XAL258" s="31"/>
      <c r="XAM258" s="31"/>
      <c r="XAN258" s="31"/>
      <c r="XAO258" s="31"/>
      <c r="XAP258" s="31"/>
      <c r="XAQ258" s="31"/>
      <c r="XAR258" s="31"/>
      <c r="XAS258" s="31"/>
      <c r="XAT258" s="31"/>
      <c r="XAU258" s="31"/>
      <c r="XAV258" s="31"/>
      <c r="XAW258" s="31"/>
      <c r="XAX258" s="31"/>
      <c r="XAY258" s="31"/>
      <c r="XAZ258" s="31"/>
    </row>
    <row r="259" s="16" customFormat="1" ht="28.5" customHeight="1" spans="1:16276">
      <c r="A259" s="28">
        <v>255</v>
      </c>
      <c r="B259" s="28" t="s">
        <v>142</v>
      </c>
      <c r="C259" s="29" t="s">
        <v>236</v>
      </c>
      <c r="D259" s="28">
        <v>4</v>
      </c>
      <c r="E259" s="28">
        <f t="shared" si="18"/>
        <v>5416.4</v>
      </c>
      <c r="F259" s="28">
        <v>6</v>
      </c>
      <c r="G259" s="30">
        <v>320</v>
      </c>
      <c r="H259" s="28">
        <f t="shared" si="19"/>
        <v>1920</v>
      </c>
      <c r="I259" s="28">
        <v>2.5</v>
      </c>
      <c r="J259" s="28">
        <v>1398.56</v>
      </c>
      <c r="K259" s="28">
        <f t="shared" si="20"/>
        <v>3496.4</v>
      </c>
      <c r="L259" s="28"/>
      <c r="WZU259" s="31"/>
      <c r="WZV259" s="31"/>
      <c r="WZW259" s="31"/>
      <c r="WZX259" s="31"/>
      <c r="WZY259" s="31"/>
      <c r="WZZ259" s="31"/>
      <c r="XAA259" s="31"/>
      <c r="XAB259" s="31"/>
      <c r="XAC259" s="31"/>
      <c r="XAD259" s="31"/>
      <c r="XAE259" s="31"/>
      <c r="XAF259" s="31"/>
      <c r="XAG259" s="31"/>
      <c r="XAH259" s="31"/>
      <c r="XAI259" s="31"/>
      <c r="XAJ259" s="31"/>
      <c r="XAK259" s="31"/>
      <c r="XAL259" s="31"/>
      <c r="XAM259" s="31"/>
      <c r="XAN259" s="31"/>
      <c r="XAO259" s="31"/>
      <c r="XAP259" s="31"/>
      <c r="XAQ259" s="31"/>
      <c r="XAR259" s="31"/>
      <c r="XAS259" s="31"/>
      <c r="XAT259" s="31"/>
      <c r="XAU259" s="31"/>
      <c r="XAV259" s="31"/>
      <c r="XAW259" s="31"/>
      <c r="XAX259" s="31"/>
      <c r="XAY259" s="31"/>
      <c r="XAZ259" s="31"/>
    </row>
    <row r="260" s="16" customFormat="1" ht="28.5" customHeight="1" spans="1:16276">
      <c r="A260" s="28">
        <v>256</v>
      </c>
      <c r="B260" s="28" t="s">
        <v>142</v>
      </c>
      <c r="C260" s="29" t="s">
        <v>237</v>
      </c>
      <c r="D260" s="28">
        <v>1</v>
      </c>
      <c r="E260" s="28">
        <f t="shared" si="18"/>
        <v>1354.1</v>
      </c>
      <c r="F260" s="28">
        <v>6</v>
      </c>
      <c r="G260" s="30">
        <v>80</v>
      </c>
      <c r="H260" s="28">
        <f t="shared" si="19"/>
        <v>480</v>
      </c>
      <c r="I260" s="28">
        <v>2.5</v>
      </c>
      <c r="J260" s="28">
        <v>349.64</v>
      </c>
      <c r="K260" s="28">
        <f t="shared" si="20"/>
        <v>874.1</v>
      </c>
      <c r="L260" s="28"/>
      <c r="WZU260" s="31"/>
      <c r="WZV260" s="31"/>
      <c r="WZW260" s="31"/>
      <c r="WZX260" s="31"/>
      <c r="WZY260" s="31"/>
      <c r="WZZ260" s="31"/>
      <c r="XAA260" s="31"/>
      <c r="XAB260" s="31"/>
      <c r="XAC260" s="31"/>
      <c r="XAD260" s="31"/>
      <c r="XAE260" s="31"/>
      <c r="XAF260" s="31"/>
      <c r="XAG260" s="31"/>
      <c r="XAH260" s="31"/>
      <c r="XAI260" s="31"/>
      <c r="XAJ260" s="31"/>
      <c r="XAK260" s="31"/>
      <c r="XAL260" s="31"/>
      <c r="XAM260" s="31"/>
      <c r="XAN260" s="31"/>
      <c r="XAO260" s="31"/>
      <c r="XAP260" s="31"/>
      <c r="XAQ260" s="31"/>
      <c r="XAR260" s="31"/>
      <c r="XAS260" s="31"/>
      <c r="XAT260" s="31"/>
      <c r="XAU260" s="31"/>
      <c r="XAV260" s="31"/>
      <c r="XAW260" s="31"/>
      <c r="XAX260" s="31"/>
      <c r="XAY260" s="31"/>
      <c r="XAZ260" s="31"/>
    </row>
    <row r="261" s="16" customFormat="1" ht="28.5" customHeight="1" spans="1:16276">
      <c r="A261" s="28">
        <v>257</v>
      </c>
      <c r="B261" s="28" t="s">
        <v>142</v>
      </c>
      <c r="C261" s="29" t="s">
        <v>238</v>
      </c>
      <c r="D261" s="28">
        <v>3</v>
      </c>
      <c r="E261" s="28">
        <f t="shared" si="18"/>
        <v>4062.3</v>
      </c>
      <c r="F261" s="28">
        <v>6</v>
      </c>
      <c r="G261" s="30">
        <v>240</v>
      </c>
      <c r="H261" s="28">
        <f t="shared" si="19"/>
        <v>1440</v>
      </c>
      <c r="I261" s="28">
        <v>2.5</v>
      </c>
      <c r="J261" s="28">
        <v>1048.92</v>
      </c>
      <c r="K261" s="28">
        <f t="shared" si="20"/>
        <v>2622.3</v>
      </c>
      <c r="L261" s="28"/>
      <c r="WZU261" s="31"/>
      <c r="WZV261" s="31"/>
      <c r="WZW261" s="31"/>
      <c r="WZX261" s="31"/>
      <c r="WZY261" s="31"/>
      <c r="WZZ261" s="31"/>
      <c r="XAA261" s="31"/>
      <c r="XAB261" s="31"/>
      <c r="XAC261" s="31"/>
      <c r="XAD261" s="31"/>
      <c r="XAE261" s="31"/>
      <c r="XAF261" s="31"/>
      <c r="XAG261" s="31"/>
      <c r="XAH261" s="31"/>
      <c r="XAI261" s="31"/>
      <c r="XAJ261" s="31"/>
      <c r="XAK261" s="31"/>
      <c r="XAL261" s="31"/>
      <c r="XAM261" s="31"/>
      <c r="XAN261" s="31"/>
      <c r="XAO261" s="31"/>
      <c r="XAP261" s="31"/>
      <c r="XAQ261" s="31"/>
      <c r="XAR261" s="31"/>
      <c r="XAS261" s="31"/>
      <c r="XAT261" s="31"/>
      <c r="XAU261" s="31"/>
      <c r="XAV261" s="31"/>
      <c r="XAW261" s="31"/>
      <c r="XAX261" s="31"/>
      <c r="XAY261" s="31"/>
      <c r="XAZ261" s="31"/>
    </row>
    <row r="262" s="16" customFormat="1" ht="28.5" customHeight="1" spans="1:16276">
      <c r="A262" s="28">
        <v>258</v>
      </c>
      <c r="B262" s="28" t="s">
        <v>142</v>
      </c>
      <c r="C262" s="29" t="s">
        <v>239</v>
      </c>
      <c r="D262" s="28">
        <v>4</v>
      </c>
      <c r="E262" s="28">
        <f t="shared" si="18"/>
        <v>5416.4</v>
      </c>
      <c r="F262" s="28">
        <v>6</v>
      </c>
      <c r="G262" s="30">
        <v>320</v>
      </c>
      <c r="H262" s="28">
        <f t="shared" si="19"/>
        <v>1920</v>
      </c>
      <c r="I262" s="28">
        <v>2.5</v>
      </c>
      <c r="J262" s="28">
        <v>1398.56</v>
      </c>
      <c r="K262" s="28">
        <f t="shared" si="20"/>
        <v>3496.4</v>
      </c>
      <c r="L262" s="28"/>
      <c r="WZU262" s="31"/>
      <c r="WZV262" s="31"/>
      <c r="WZW262" s="31"/>
      <c r="WZX262" s="31"/>
      <c r="WZY262" s="31"/>
      <c r="WZZ262" s="31"/>
      <c r="XAA262" s="31"/>
      <c r="XAB262" s="31"/>
      <c r="XAC262" s="31"/>
      <c r="XAD262" s="31"/>
      <c r="XAE262" s="31"/>
      <c r="XAF262" s="31"/>
      <c r="XAG262" s="31"/>
      <c r="XAH262" s="31"/>
      <c r="XAI262" s="31"/>
      <c r="XAJ262" s="31"/>
      <c r="XAK262" s="31"/>
      <c r="XAL262" s="31"/>
      <c r="XAM262" s="31"/>
      <c r="XAN262" s="31"/>
      <c r="XAO262" s="31"/>
      <c r="XAP262" s="31"/>
      <c r="XAQ262" s="31"/>
      <c r="XAR262" s="31"/>
      <c r="XAS262" s="31"/>
      <c r="XAT262" s="31"/>
      <c r="XAU262" s="31"/>
      <c r="XAV262" s="31"/>
      <c r="XAW262" s="31"/>
      <c r="XAX262" s="31"/>
      <c r="XAY262" s="31"/>
      <c r="XAZ262" s="31"/>
    </row>
    <row r="263" s="16" customFormat="1" ht="28.5" customHeight="1" spans="1:16276">
      <c r="A263" s="28">
        <v>259</v>
      </c>
      <c r="B263" s="28" t="s">
        <v>142</v>
      </c>
      <c r="C263" s="29" t="s">
        <v>69</v>
      </c>
      <c r="D263" s="28">
        <v>5</v>
      </c>
      <c r="E263" s="28">
        <f t="shared" si="18"/>
        <v>6770.5</v>
      </c>
      <c r="F263" s="28">
        <v>6</v>
      </c>
      <c r="G263" s="30">
        <v>400</v>
      </c>
      <c r="H263" s="28">
        <f t="shared" si="19"/>
        <v>2400</v>
      </c>
      <c r="I263" s="28">
        <v>2.5</v>
      </c>
      <c r="J263" s="28">
        <v>1748.2</v>
      </c>
      <c r="K263" s="28">
        <f t="shared" si="20"/>
        <v>4370.5</v>
      </c>
      <c r="L263" s="28"/>
      <c r="WZU263" s="31"/>
      <c r="WZV263" s="31"/>
      <c r="WZW263" s="31"/>
      <c r="WZX263" s="31"/>
      <c r="WZY263" s="31"/>
      <c r="WZZ263" s="31"/>
      <c r="XAA263" s="31"/>
      <c r="XAB263" s="31"/>
      <c r="XAC263" s="31"/>
      <c r="XAD263" s="31"/>
      <c r="XAE263" s="31"/>
      <c r="XAF263" s="31"/>
      <c r="XAG263" s="31"/>
      <c r="XAH263" s="31"/>
      <c r="XAI263" s="31"/>
      <c r="XAJ263" s="31"/>
      <c r="XAK263" s="31"/>
      <c r="XAL263" s="31"/>
      <c r="XAM263" s="31"/>
      <c r="XAN263" s="31"/>
      <c r="XAO263" s="31"/>
      <c r="XAP263" s="31"/>
      <c r="XAQ263" s="31"/>
      <c r="XAR263" s="31"/>
      <c r="XAS263" s="31"/>
      <c r="XAT263" s="31"/>
      <c r="XAU263" s="31"/>
      <c r="XAV263" s="31"/>
      <c r="XAW263" s="31"/>
      <c r="XAX263" s="31"/>
      <c r="XAY263" s="31"/>
      <c r="XAZ263" s="31"/>
    </row>
    <row r="264" s="16" customFormat="1" ht="28.5" customHeight="1" spans="1:16276">
      <c r="A264" s="28">
        <v>260</v>
      </c>
      <c r="B264" s="28" t="s">
        <v>142</v>
      </c>
      <c r="C264" s="29" t="s">
        <v>240</v>
      </c>
      <c r="D264" s="28">
        <v>2</v>
      </c>
      <c r="E264" s="28">
        <f t="shared" si="18"/>
        <v>2708.2</v>
      </c>
      <c r="F264" s="28">
        <v>6</v>
      </c>
      <c r="G264" s="30">
        <v>160</v>
      </c>
      <c r="H264" s="28">
        <f t="shared" si="19"/>
        <v>960</v>
      </c>
      <c r="I264" s="28">
        <v>2.5</v>
      </c>
      <c r="J264" s="28">
        <v>699.28</v>
      </c>
      <c r="K264" s="28">
        <f t="shared" si="20"/>
        <v>1748.2</v>
      </c>
      <c r="L264" s="28"/>
      <c r="WZU264" s="31"/>
      <c r="WZV264" s="31"/>
      <c r="WZW264" s="31"/>
      <c r="WZX264" s="31"/>
      <c r="WZY264" s="31"/>
      <c r="WZZ264" s="31"/>
      <c r="XAA264" s="31"/>
      <c r="XAB264" s="31"/>
      <c r="XAC264" s="31"/>
      <c r="XAD264" s="31"/>
      <c r="XAE264" s="31"/>
      <c r="XAF264" s="31"/>
      <c r="XAG264" s="31"/>
      <c r="XAH264" s="31"/>
      <c r="XAI264" s="31"/>
      <c r="XAJ264" s="31"/>
      <c r="XAK264" s="31"/>
      <c r="XAL264" s="31"/>
      <c r="XAM264" s="31"/>
      <c r="XAN264" s="31"/>
      <c r="XAO264" s="31"/>
      <c r="XAP264" s="31"/>
      <c r="XAQ264" s="31"/>
      <c r="XAR264" s="31"/>
      <c r="XAS264" s="31"/>
      <c r="XAT264" s="31"/>
      <c r="XAU264" s="31"/>
      <c r="XAV264" s="31"/>
      <c r="XAW264" s="31"/>
      <c r="XAX264" s="31"/>
      <c r="XAY264" s="31"/>
      <c r="XAZ264" s="31"/>
    </row>
    <row r="265" s="16" customFormat="1" ht="28.5" customHeight="1" spans="1:16276">
      <c r="A265" s="28">
        <v>261</v>
      </c>
      <c r="B265" s="28" t="s">
        <v>142</v>
      </c>
      <c r="C265" s="29" t="s">
        <v>241</v>
      </c>
      <c r="D265" s="28">
        <v>7</v>
      </c>
      <c r="E265" s="28">
        <f t="shared" si="18"/>
        <v>9478.7</v>
      </c>
      <c r="F265" s="28">
        <v>6</v>
      </c>
      <c r="G265" s="30">
        <v>560</v>
      </c>
      <c r="H265" s="28">
        <f t="shared" si="19"/>
        <v>3360</v>
      </c>
      <c r="I265" s="28">
        <v>2.5</v>
      </c>
      <c r="J265" s="28">
        <v>2447.48</v>
      </c>
      <c r="K265" s="28">
        <f t="shared" si="20"/>
        <v>6118.7</v>
      </c>
      <c r="L265" s="28"/>
      <c r="WZU265" s="31"/>
      <c r="WZV265" s="31"/>
      <c r="WZW265" s="31"/>
      <c r="WZX265" s="31"/>
      <c r="WZY265" s="31"/>
      <c r="WZZ265" s="31"/>
      <c r="XAA265" s="31"/>
      <c r="XAB265" s="31"/>
      <c r="XAC265" s="31"/>
      <c r="XAD265" s="31"/>
      <c r="XAE265" s="31"/>
      <c r="XAF265" s="31"/>
      <c r="XAG265" s="31"/>
      <c r="XAH265" s="31"/>
      <c r="XAI265" s="31"/>
      <c r="XAJ265" s="31"/>
      <c r="XAK265" s="31"/>
      <c r="XAL265" s="31"/>
      <c r="XAM265" s="31"/>
      <c r="XAN265" s="31"/>
      <c r="XAO265" s="31"/>
      <c r="XAP265" s="31"/>
      <c r="XAQ265" s="31"/>
      <c r="XAR265" s="31"/>
      <c r="XAS265" s="31"/>
      <c r="XAT265" s="31"/>
      <c r="XAU265" s="31"/>
      <c r="XAV265" s="31"/>
      <c r="XAW265" s="31"/>
      <c r="XAX265" s="31"/>
      <c r="XAY265" s="31"/>
      <c r="XAZ265" s="31"/>
    </row>
    <row r="266" s="16" customFormat="1" ht="28.5" customHeight="1" spans="1:16276">
      <c r="A266" s="28">
        <v>262</v>
      </c>
      <c r="B266" s="28" t="s">
        <v>142</v>
      </c>
      <c r="C266" s="29" t="s">
        <v>242</v>
      </c>
      <c r="D266" s="28">
        <v>3</v>
      </c>
      <c r="E266" s="28">
        <f t="shared" si="18"/>
        <v>4062.3</v>
      </c>
      <c r="F266" s="28">
        <v>6</v>
      </c>
      <c r="G266" s="30">
        <v>240</v>
      </c>
      <c r="H266" s="28">
        <f t="shared" si="19"/>
        <v>1440</v>
      </c>
      <c r="I266" s="28">
        <v>2.5</v>
      </c>
      <c r="J266" s="28">
        <v>1048.92</v>
      </c>
      <c r="K266" s="28">
        <f t="shared" si="20"/>
        <v>2622.3</v>
      </c>
      <c r="L266" s="28"/>
      <c r="WZU266" s="31"/>
      <c r="WZV266" s="31"/>
      <c r="WZW266" s="31"/>
      <c r="WZX266" s="31"/>
      <c r="WZY266" s="31"/>
      <c r="WZZ266" s="31"/>
      <c r="XAA266" s="31"/>
      <c r="XAB266" s="31"/>
      <c r="XAC266" s="31"/>
      <c r="XAD266" s="31"/>
      <c r="XAE266" s="31"/>
      <c r="XAF266" s="31"/>
      <c r="XAG266" s="31"/>
      <c r="XAH266" s="31"/>
      <c r="XAI266" s="31"/>
      <c r="XAJ266" s="31"/>
      <c r="XAK266" s="31"/>
      <c r="XAL266" s="31"/>
      <c r="XAM266" s="31"/>
      <c r="XAN266" s="31"/>
      <c r="XAO266" s="31"/>
      <c r="XAP266" s="31"/>
      <c r="XAQ266" s="31"/>
      <c r="XAR266" s="31"/>
      <c r="XAS266" s="31"/>
      <c r="XAT266" s="31"/>
      <c r="XAU266" s="31"/>
      <c r="XAV266" s="31"/>
      <c r="XAW266" s="31"/>
      <c r="XAX266" s="31"/>
      <c r="XAY266" s="31"/>
      <c r="XAZ266" s="31"/>
    </row>
    <row r="267" s="16" customFormat="1" ht="28.5" customHeight="1" spans="1:16276">
      <c r="A267" s="28">
        <v>263</v>
      </c>
      <c r="B267" s="28" t="s">
        <v>142</v>
      </c>
      <c r="C267" s="29" t="s">
        <v>243</v>
      </c>
      <c r="D267" s="28">
        <v>1</v>
      </c>
      <c r="E267" s="28">
        <f t="shared" si="18"/>
        <v>1354.1</v>
      </c>
      <c r="F267" s="28">
        <v>6</v>
      </c>
      <c r="G267" s="30">
        <v>80</v>
      </c>
      <c r="H267" s="28">
        <f t="shared" si="19"/>
        <v>480</v>
      </c>
      <c r="I267" s="28">
        <v>2.5</v>
      </c>
      <c r="J267" s="28">
        <v>349.64</v>
      </c>
      <c r="K267" s="28">
        <f t="shared" si="20"/>
        <v>874.1</v>
      </c>
      <c r="L267" s="28"/>
      <c r="WZU267" s="31"/>
      <c r="WZV267" s="31"/>
      <c r="WZW267" s="31"/>
      <c r="WZX267" s="31"/>
      <c r="WZY267" s="31"/>
      <c r="WZZ267" s="31"/>
      <c r="XAA267" s="31"/>
      <c r="XAB267" s="31"/>
      <c r="XAC267" s="31"/>
      <c r="XAD267" s="31"/>
      <c r="XAE267" s="31"/>
      <c r="XAF267" s="31"/>
      <c r="XAG267" s="31"/>
      <c r="XAH267" s="31"/>
      <c r="XAI267" s="31"/>
      <c r="XAJ267" s="31"/>
      <c r="XAK267" s="31"/>
      <c r="XAL267" s="31"/>
      <c r="XAM267" s="31"/>
      <c r="XAN267" s="31"/>
      <c r="XAO267" s="31"/>
      <c r="XAP267" s="31"/>
      <c r="XAQ267" s="31"/>
      <c r="XAR267" s="31"/>
      <c r="XAS267" s="31"/>
      <c r="XAT267" s="31"/>
      <c r="XAU267" s="31"/>
      <c r="XAV267" s="31"/>
      <c r="XAW267" s="31"/>
      <c r="XAX267" s="31"/>
      <c r="XAY267" s="31"/>
      <c r="XAZ267" s="31"/>
    </row>
    <row r="268" s="16" customFormat="1" ht="28.5" customHeight="1" spans="1:16276">
      <c r="A268" s="28">
        <v>264</v>
      </c>
      <c r="B268" s="28" t="s">
        <v>142</v>
      </c>
      <c r="C268" s="29" t="s">
        <v>244</v>
      </c>
      <c r="D268" s="28">
        <v>1</v>
      </c>
      <c r="E268" s="28">
        <f t="shared" si="18"/>
        <v>1354.1</v>
      </c>
      <c r="F268" s="28">
        <v>6</v>
      </c>
      <c r="G268" s="30">
        <v>80</v>
      </c>
      <c r="H268" s="28">
        <f t="shared" si="19"/>
        <v>480</v>
      </c>
      <c r="I268" s="28">
        <v>2.5</v>
      </c>
      <c r="J268" s="28">
        <v>349.64</v>
      </c>
      <c r="K268" s="28">
        <f t="shared" si="20"/>
        <v>874.1</v>
      </c>
      <c r="L268" s="28"/>
      <c r="WZU268" s="31"/>
      <c r="WZV268" s="31"/>
      <c r="WZW268" s="31"/>
      <c r="WZX268" s="31"/>
      <c r="WZY268" s="31"/>
      <c r="WZZ268" s="31"/>
      <c r="XAA268" s="31"/>
      <c r="XAB268" s="31"/>
      <c r="XAC268" s="31"/>
      <c r="XAD268" s="31"/>
      <c r="XAE268" s="31"/>
      <c r="XAF268" s="31"/>
      <c r="XAG268" s="31"/>
      <c r="XAH268" s="31"/>
      <c r="XAI268" s="31"/>
      <c r="XAJ268" s="31"/>
      <c r="XAK268" s="31"/>
      <c r="XAL268" s="31"/>
      <c r="XAM268" s="31"/>
      <c r="XAN268" s="31"/>
      <c r="XAO268" s="31"/>
      <c r="XAP268" s="31"/>
      <c r="XAQ268" s="31"/>
      <c r="XAR268" s="31"/>
      <c r="XAS268" s="31"/>
      <c r="XAT268" s="31"/>
      <c r="XAU268" s="31"/>
      <c r="XAV268" s="31"/>
      <c r="XAW268" s="31"/>
      <c r="XAX268" s="31"/>
      <c r="XAY268" s="31"/>
      <c r="XAZ268" s="31"/>
    </row>
    <row r="269" s="16" customFormat="1" ht="28.5" customHeight="1" spans="1:16276">
      <c r="A269" s="28">
        <v>265</v>
      </c>
      <c r="B269" s="28" t="s">
        <v>142</v>
      </c>
      <c r="C269" s="29" t="s">
        <v>245</v>
      </c>
      <c r="D269" s="28">
        <v>4</v>
      </c>
      <c r="E269" s="28">
        <f t="shared" si="18"/>
        <v>5416.4</v>
      </c>
      <c r="F269" s="28">
        <v>6</v>
      </c>
      <c r="G269" s="30">
        <v>320</v>
      </c>
      <c r="H269" s="28">
        <f t="shared" si="19"/>
        <v>1920</v>
      </c>
      <c r="I269" s="28">
        <v>2.5</v>
      </c>
      <c r="J269" s="28">
        <v>1398.56</v>
      </c>
      <c r="K269" s="28">
        <f t="shared" si="20"/>
        <v>3496.4</v>
      </c>
      <c r="L269" s="28"/>
      <c r="WZU269" s="31"/>
      <c r="WZV269" s="31"/>
      <c r="WZW269" s="31"/>
      <c r="WZX269" s="31"/>
      <c r="WZY269" s="31"/>
      <c r="WZZ269" s="31"/>
      <c r="XAA269" s="31"/>
      <c r="XAB269" s="31"/>
      <c r="XAC269" s="31"/>
      <c r="XAD269" s="31"/>
      <c r="XAE269" s="31"/>
      <c r="XAF269" s="31"/>
      <c r="XAG269" s="31"/>
      <c r="XAH269" s="31"/>
      <c r="XAI269" s="31"/>
      <c r="XAJ269" s="31"/>
      <c r="XAK269" s="31"/>
      <c r="XAL269" s="31"/>
      <c r="XAM269" s="31"/>
      <c r="XAN269" s="31"/>
      <c r="XAO269" s="31"/>
      <c r="XAP269" s="31"/>
      <c r="XAQ269" s="31"/>
      <c r="XAR269" s="31"/>
      <c r="XAS269" s="31"/>
      <c r="XAT269" s="31"/>
      <c r="XAU269" s="31"/>
      <c r="XAV269" s="31"/>
      <c r="XAW269" s="31"/>
      <c r="XAX269" s="31"/>
      <c r="XAY269" s="31"/>
      <c r="XAZ269" s="31"/>
    </row>
    <row r="270" s="16" customFormat="1" ht="28.5" customHeight="1" spans="1:16276">
      <c r="A270" s="28">
        <v>266</v>
      </c>
      <c r="B270" s="28" t="s">
        <v>142</v>
      </c>
      <c r="C270" s="29" t="s">
        <v>246</v>
      </c>
      <c r="D270" s="28">
        <v>3</v>
      </c>
      <c r="E270" s="28">
        <f t="shared" si="18"/>
        <v>4062.3</v>
      </c>
      <c r="F270" s="28">
        <v>6</v>
      </c>
      <c r="G270" s="30">
        <v>240</v>
      </c>
      <c r="H270" s="28">
        <f t="shared" si="19"/>
        <v>1440</v>
      </c>
      <c r="I270" s="28">
        <v>2.5</v>
      </c>
      <c r="J270" s="28">
        <v>1048.92</v>
      </c>
      <c r="K270" s="28">
        <f t="shared" si="20"/>
        <v>2622.3</v>
      </c>
      <c r="L270" s="28"/>
      <c r="WZU270" s="31"/>
      <c r="WZV270" s="31"/>
      <c r="WZW270" s="31"/>
      <c r="WZX270" s="31"/>
      <c r="WZY270" s="31"/>
      <c r="WZZ270" s="31"/>
      <c r="XAA270" s="31"/>
      <c r="XAB270" s="31"/>
      <c r="XAC270" s="31"/>
      <c r="XAD270" s="31"/>
      <c r="XAE270" s="31"/>
      <c r="XAF270" s="31"/>
      <c r="XAG270" s="31"/>
      <c r="XAH270" s="31"/>
      <c r="XAI270" s="31"/>
      <c r="XAJ270" s="31"/>
      <c r="XAK270" s="31"/>
      <c r="XAL270" s="31"/>
      <c r="XAM270" s="31"/>
      <c r="XAN270" s="31"/>
      <c r="XAO270" s="31"/>
      <c r="XAP270" s="31"/>
      <c r="XAQ270" s="31"/>
      <c r="XAR270" s="31"/>
      <c r="XAS270" s="31"/>
      <c r="XAT270" s="31"/>
      <c r="XAU270" s="31"/>
      <c r="XAV270" s="31"/>
      <c r="XAW270" s="31"/>
      <c r="XAX270" s="31"/>
      <c r="XAY270" s="31"/>
      <c r="XAZ270" s="31"/>
    </row>
    <row r="271" s="16" customFormat="1" ht="28.5" customHeight="1" spans="1:16276">
      <c r="A271" s="28">
        <v>267</v>
      </c>
      <c r="B271" s="28" t="s">
        <v>142</v>
      </c>
      <c r="C271" s="29" t="s">
        <v>247</v>
      </c>
      <c r="D271" s="28">
        <v>5</v>
      </c>
      <c r="E271" s="28">
        <f t="shared" si="18"/>
        <v>6770.5</v>
      </c>
      <c r="F271" s="28">
        <v>6</v>
      </c>
      <c r="G271" s="30">
        <v>400</v>
      </c>
      <c r="H271" s="28">
        <f t="shared" si="19"/>
        <v>2400</v>
      </c>
      <c r="I271" s="28">
        <v>2.5</v>
      </c>
      <c r="J271" s="28">
        <v>1748.2</v>
      </c>
      <c r="K271" s="28">
        <f t="shared" si="20"/>
        <v>4370.5</v>
      </c>
      <c r="L271" s="28"/>
      <c r="WZU271" s="31"/>
      <c r="WZV271" s="31"/>
      <c r="WZW271" s="31"/>
      <c r="WZX271" s="31"/>
      <c r="WZY271" s="31"/>
      <c r="WZZ271" s="31"/>
      <c r="XAA271" s="31"/>
      <c r="XAB271" s="31"/>
      <c r="XAC271" s="31"/>
      <c r="XAD271" s="31"/>
      <c r="XAE271" s="31"/>
      <c r="XAF271" s="31"/>
      <c r="XAG271" s="31"/>
      <c r="XAH271" s="31"/>
      <c r="XAI271" s="31"/>
      <c r="XAJ271" s="31"/>
      <c r="XAK271" s="31"/>
      <c r="XAL271" s="31"/>
      <c r="XAM271" s="31"/>
      <c r="XAN271" s="31"/>
      <c r="XAO271" s="31"/>
      <c r="XAP271" s="31"/>
      <c r="XAQ271" s="31"/>
      <c r="XAR271" s="31"/>
      <c r="XAS271" s="31"/>
      <c r="XAT271" s="31"/>
      <c r="XAU271" s="31"/>
      <c r="XAV271" s="31"/>
      <c r="XAW271" s="31"/>
      <c r="XAX271" s="31"/>
      <c r="XAY271" s="31"/>
      <c r="XAZ271" s="31"/>
    </row>
    <row r="272" s="16" customFormat="1" ht="28.5" customHeight="1" spans="1:16276">
      <c r="A272" s="28">
        <v>268</v>
      </c>
      <c r="B272" s="28" t="s">
        <v>142</v>
      </c>
      <c r="C272" s="29" t="s">
        <v>248</v>
      </c>
      <c r="D272" s="28">
        <v>2</v>
      </c>
      <c r="E272" s="28">
        <f t="shared" si="18"/>
        <v>2708.2</v>
      </c>
      <c r="F272" s="28">
        <v>6</v>
      </c>
      <c r="G272" s="30">
        <v>160</v>
      </c>
      <c r="H272" s="28">
        <f t="shared" si="19"/>
        <v>960</v>
      </c>
      <c r="I272" s="28">
        <v>2.5</v>
      </c>
      <c r="J272" s="28">
        <v>699.28</v>
      </c>
      <c r="K272" s="28">
        <f t="shared" si="20"/>
        <v>1748.2</v>
      </c>
      <c r="L272" s="28"/>
      <c r="WZU272" s="31"/>
      <c r="WZV272" s="31"/>
      <c r="WZW272" s="31"/>
      <c r="WZX272" s="31"/>
      <c r="WZY272" s="31"/>
      <c r="WZZ272" s="31"/>
      <c r="XAA272" s="31"/>
      <c r="XAB272" s="31"/>
      <c r="XAC272" s="31"/>
      <c r="XAD272" s="31"/>
      <c r="XAE272" s="31"/>
      <c r="XAF272" s="31"/>
      <c r="XAG272" s="31"/>
      <c r="XAH272" s="31"/>
      <c r="XAI272" s="31"/>
      <c r="XAJ272" s="31"/>
      <c r="XAK272" s="31"/>
      <c r="XAL272" s="31"/>
      <c r="XAM272" s="31"/>
      <c r="XAN272" s="31"/>
      <c r="XAO272" s="31"/>
      <c r="XAP272" s="31"/>
      <c r="XAQ272" s="31"/>
      <c r="XAR272" s="31"/>
      <c r="XAS272" s="31"/>
      <c r="XAT272" s="31"/>
      <c r="XAU272" s="31"/>
      <c r="XAV272" s="31"/>
      <c r="XAW272" s="31"/>
      <c r="XAX272" s="31"/>
      <c r="XAY272" s="31"/>
      <c r="XAZ272" s="31"/>
    </row>
    <row r="273" s="16" customFormat="1" ht="28.5" customHeight="1" spans="1:16276">
      <c r="A273" s="28">
        <v>269</v>
      </c>
      <c r="B273" s="28" t="s">
        <v>142</v>
      </c>
      <c r="C273" s="29" t="s">
        <v>249</v>
      </c>
      <c r="D273" s="28">
        <v>2</v>
      </c>
      <c r="E273" s="28">
        <f t="shared" si="18"/>
        <v>2708.2</v>
      </c>
      <c r="F273" s="28">
        <v>6</v>
      </c>
      <c r="G273" s="30">
        <v>160</v>
      </c>
      <c r="H273" s="28">
        <f t="shared" si="19"/>
        <v>960</v>
      </c>
      <c r="I273" s="28">
        <v>2.5</v>
      </c>
      <c r="J273" s="28">
        <v>699.28</v>
      </c>
      <c r="K273" s="28">
        <f t="shared" si="20"/>
        <v>1748.2</v>
      </c>
      <c r="L273" s="28"/>
      <c r="WZU273" s="31"/>
      <c r="WZV273" s="31"/>
      <c r="WZW273" s="31"/>
      <c r="WZX273" s="31"/>
      <c r="WZY273" s="31"/>
      <c r="WZZ273" s="31"/>
      <c r="XAA273" s="31"/>
      <c r="XAB273" s="31"/>
      <c r="XAC273" s="31"/>
      <c r="XAD273" s="31"/>
      <c r="XAE273" s="31"/>
      <c r="XAF273" s="31"/>
      <c r="XAG273" s="31"/>
      <c r="XAH273" s="31"/>
      <c r="XAI273" s="31"/>
      <c r="XAJ273" s="31"/>
      <c r="XAK273" s="31"/>
      <c r="XAL273" s="31"/>
      <c r="XAM273" s="31"/>
      <c r="XAN273" s="31"/>
      <c r="XAO273" s="31"/>
      <c r="XAP273" s="31"/>
      <c r="XAQ273" s="31"/>
      <c r="XAR273" s="31"/>
      <c r="XAS273" s="31"/>
      <c r="XAT273" s="31"/>
      <c r="XAU273" s="31"/>
      <c r="XAV273" s="31"/>
      <c r="XAW273" s="31"/>
      <c r="XAX273" s="31"/>
      <c r="XAY273" s="31"/>
      <c r="XAZ273" s="31"/>
    </row>
    <row r="274" s="16" customFormat="1" ht="28.5" customHeight="1" spans="1:16276">
      <c r="A274" s="28">
        <v>270</v>
      </c>
      <c r="B274" s="28" t="s">
        <v>142</v>
      </c>
      <c r="C274" s="29" t="s">
        <v>250</v>
      </c>
      <c r="D274" s="28">
        <v>4</v>
      </c>
      <c r="E274" s="28">
        <f t="shared" si="18"/>
        <v>5416.4</v>
      </c>
      <c r="F274" s="28">
        <v>6</v>
      </c>
      <c r="G274" s="30">
        <v>320</v>
      </c>
      <c r="H274" s="28">
        <f t="shared" si="19"/>
        <v>1920</v>
      </c>
      <c r="I274" s="28">
        <v>2.5</v>
      </c>
      <c r="J274" s="28">
        <v>1398.56</v>
      </c>
      <c r="K274" s="28">
        <f t="shared" si="20"/>
        <v>3496.4</v>
      </c>
      <c r="L274" s="28"/>
      <c r="WZU274" s="31"/>
      <c r="WZV274" s="31"/>
      <c r="WZW274" s="31"/>
      <c r="WZX274" s="31"/>
      <c r="WZY274" s="31"/>
      <c r="WZZ274" s="31"/>
      <c r="XAA274" s="31"/>
      <c r="XAB274" s="31"/>
      <c r="XAC274" s="31"/>
      <c r="XAD274" s="31"/>
      <c r="XAE274" s="31"/>
      <c r="XAF274" s="31"/>
      <c r="XAG274" s="31"/>
      <c r="XAH274" s="31"/>
      <c r="XAI274" s="31"/>
      <c r="XAJ274" s="31"/>
      <c r="XAK274" s="31"/>
      <c r="XAL274" s="31"/>
      <c r="XAM274" s="31"/>
      <c r="XAN274" s="31"/>
      <c r="XAO274" s="31"/>
      <c r="XAP274" s="31"/>
      <c r="XAQ274" s="31"/>
      <c r="XAR274" s="31"/>
      <c r="XAS274" s="31"/>
      <c r="XAT274" s="31"/>
      <c r="XAU274" s="31"/>
      <c r="XAV274" s="31"/>
      <c r="XAW274" s="31"/>
      <c r="XAX274" s="31"/>
      <c r="XAY274" s="31"/>
      <c r="XAZ274" s="31"/>
    </row>
    <row r="275" s="16" customFormat="1" ht="28.5" customHeight="1" spans="1:16276">
      <c r="A275" s="28">
        <v>271</v>
      </c>
      <c r="B275" s="28" t="s">
        <v>142</v>
      </c>
      <c r="C275" s="29" t="s">
        <v>251</v>
      </c>
      <c r="D275" s="28">
        <v>1</v>
      </c>
      <c r="E275" s="28">
        <f t="shared" ref="E275:E338" si="21">H275+K275</f>
        <v>1354.1</v>
      </c>
      <c r="F275" s="28">
        <v>6</v>
      </c>
      <c r="G275" s="30">
        <v>80</v>
      </c>
      <c r="H275" s="28">
        <f t="shared" ref="H275:H338" si="22">F275*G275</f>
        <v>480</v>
      </c>
      <c r="I275" s="28">
        <v>2.5</v>
      </c>
      <c r="J275" s="28">
        <v>349.64</v>
      </c>
      <c r="K275" s="28">
        <f t="shared" ref="K275:K338" si="23">I275*J275</f>
        <v>874.1</v>
      </c>
      <c r="L275" s="28"/>
      <c r="WZU275" s="31"/>
      <c r="WZV275" s="31"/>
      <c r="WZW275" s="31"/>
      <c r="WZX275" s="31"/>
      <c r="WZY275" s="31"/>
      <c r="WZZ275" s="31"/>
      <c r="XAA275" s="31"/>
      <c r="XAB275" s="31"/>
      <c r="XAC275" s="31"/>
      <c r="XAD275" s="31"/>
      <c r="XAE275" s="31"/>
      <c r="XAF275" s="31"/>
      <c r="XAG275" s="31"/>
      <c r="XAH275" s="31"/>
      <c r="XAI275" s="31"/>
      <c r="XAJ275" s="31"/>
      <c r="XAK275" s="31"/>
      <c r="XAL275" s="31"/>
      <c r="XAM275" s="31"/>
      <c r="XAN275" s="31"/>
      <c r="XAO275" s="31"/>
      <c r="XAP275" s="31"/>
      <c r="XAQ275" s="31"/>
      <c r="XAR275" s="31"/>
      <c r="XAS275" s="31"/>
      <c r="XAT275" s="31"/>
      <c r="XAU275" s="31"/>
      <c r="XAV275" s="31"/>
      <c r="XAW275" s="31"/>
      <c r="XAX275" s="31"/>
      <c r="XAY275" s="31"/>
      <c r="XAZ275" s="31"/>
    </row>
    <row r="276" s="16" customFormat="1" ht="28.5" customHeight="1" spans="1:16276">
      <c r="A276" s="28">
        <v>272</v>
      </c>
      <c r="B276" s="28" t="s">
        <v>142</v>
      </c>
      <c r="C276" s="29" t="s">
        <v>110</v>
      </c>
      <c r="D276" s="28">
        <v>1</v>
      </c>
      <c r="E276" s="28">
        <f t="shared" si="21"/>
        <v>1354.1</v>
      </c>
      <c r="F276" s="28">
        <v>6</v>
      </c>
      <c r="G276" s="30">
        <v>80</v>
      </c>
      <c r="H276" s="28">
        <f t="shared" si="22"/>
        <v>480</v>
      </c>
      <c r="I276" s="28">
        <v>2.5</v>
      </c>
      <c r="J276" s="28">
        <v>349.64</v>
      </c>
      <c r="K276" s="28">
        <f t="shared" si="23"/>
        <v>874.1</v>
      </c>
      <c r="L276" s="28"/>
      <c r="WZU276" s="31"/>
      <c r="WZV276" s="31"/>
      <c r="WZW276" s="31"/>
      <c r="WZX276" s="31"/>
      <c r="WZY276" s="31"/>
      <c r="WZZ276" s="31"/>
      <c r="XAA276" s="31"/>
      <c r="XAB276" s="31"/>
      <c r="XAC276" s="31"/>
      <c r="XAD276" s="31"/>
      <c r="XAE276" s="31"/>
      <c r="XAF276" s="31"/>
      <c r="XAG276" s="31"/>
      <c r="XAH276" s="31"/>
      <c r="XAI276" s="31"/>
      <c r="XAJ276" s="31"/>
      <c r="XAK276" s="31"/>
      <c r="XAL276" s="31"/>
      <c r="XAM276" s="31"/>
      <c r="XAN276" s="31"/>
      <c r="XAO276" s="31"/>
      <c r="XAP276" s="31"/>
      <c r="XAQ276" s="31"/>
      <c r="XAR276" s="31"/>
      <c r="XAS276" s="31"/>
      <c r="XAT276" s="31"/>
      <c r="XAU276" s="31"/>
      <c r="XAV276" s="31"/>
      <c r="XAW276" s="31"/>
      <c r="XAX276" s="31"/>
      <c r="XAY276" s="31"/>
      <c r="XAZ276" s="31"/>
    </row>
    <row r="277" s="16" customFormat="1" ht="28.5" customHeight="1" spans="1:16276">
      <c r="A277" s="28">
        <v>273</v>
      </c>
      <c r="B277" s="28" t="s">
        <v>142</v>
      </c>
      <c r="C277" s="29" t="s">
        <v>137</v>
      </c>
      <c r="D277" s="28">
        <v>7</v>
      </c>
      <c r="E277" s="28">
        <f t="shared" si="21"/>
        <v>9478.7</v>
      </c>
      <c r="F277" s="28">
        <v>6</v>
      </c>
      <c r="G277" s="30">
        <v>560</v>
      </c>
      <c r="H277" s="28">
        <f t="shared" si="22"/>
        <v>3360</v>
      </c>
      <c r="I277" s="28">
        <v>2.5</v>
      </c>
      <c r="J277" s="28">
        <v>2447.48</v>
      </c>
      <c r="K277" s="28">
        <f t="shared" si="23"/>
        <v>6118.7</v>
      </c>
      <c r="L277" s="28"/>
      <c r="WZU277" s="31"/>
      <c r="WZV277" s="31"/>
      <c r="WZW277" s="31"/>
      <c r="WZX277" s="31"/>
      <c r="WZY277" s="31"/>
      <c r="WZZ277" s="31"/>
      <c r="XAA277" s="31"/>
      <c r="XAB277" s="31"/>
      <c r="XAC277" s="31"/>
      <c r="XAD277" s="31"/>
      <c r="XAE277" s="31"/>
      <c r="XAF277" s="31"/>
      <c r="XAG277" s="31"/>
      <c r="XAH277" s="31"/>
      <c r="XAI277" s="31"/>
      <c r="XAJ277" s="31"/>
      <c r="XAK277" s="31"/>
      <c r="XAL277" s="31"/>
      <c r="XAM277" s="31"/>
      <c r="XAN277" s="31"/>
      <c r="XAO277" s="31"/>
      <c r="XAP277" s="31"/>
      <c r="XAQ277" s="31"/>
      <c r="XAR277" s="31"/>
      <c r="XAS277" s="31"/>
      <c r="XAT277" s="31"/>
      <c r="XAU277" s="31"/>
      <c r="XAV277" s="31"/>
      <c r="XAW277" s="31"/>
      <c r="XAX277" s="31"/>
      <c r="XAY277" s="31"/>
      <c r="XAZ277" s="31"/>
    </row>
    <row r="278" s="16" customFormat="1" ht="28.5" customHeight="1" spans="1:16276">
      <c r="A278" s="28">
        <v>274</v>
      </c>
      <c r="B278" s="28" t="s">
        <v>142</v>
      </c>
      <c r="C278" s="32" t="s">
        <v>252</v>
      </c>
      <c r="D278" s="28">
        <v>5</v>
      </c>
      <c r="E278" s="28">
        <f t="shared" si="21"/>
        <v>6770.5</v>
      </c>
      <c r="F278" s="28">
        <v>6</v>
      </c>
      <c r="G278" s="30">
        <v>400</v>
      </c>
      <c r="H278" s="28">
        <f t="shared" si="22"/>
        <v>2400</v>
      </c>
      <c r="I278" s="28">
        <v>2.5</v>
      </c>
      <c r="J278" s="28">
        <v>1748.2</v>
      </c>
      <c r="K278" s="28">
        <f t="shared" si="23"/>
        <v>4370.5</v>
      </c>
      <c r="L278" s="28"/>
      <c r="WZU278" s="31"/>
      <c r="WZV278" s="31"/>
      <c r="WZW278" s="31"/>
      <c r="WZX278" s="31"/>
      <c r="WZY278" s="31"/>
      <c r="WZZ278" s="31"/>
      <c r="XAA278" s="31"/>
      <c r="XAB278" s="31"/>
      <c r="XAC278" s="31"/>
      <c r="XAD278" s="31"/>
      <c r="XAE278" s="31"/>
      <c r="XAF278" s="31"/>
      <c r="XAG278" s="31"/>
      <c r="XAH278" s="31"/>
      <c r="XAI278" s="31"/>
      <c r="XAJ278" s="31"/>
      <c r="XAK278" s="31"/>
      <c r="XAL278" s="31"/>
      <c r="XAM278" s="31"/>
      <c r="XAN278" s="31"/>
      <c r="XAO278" s="31"/>
      <c r="XAP278" s="31"/>
      <c r="XAQ278" s="31"/>
      <c r="XAR278" s="31"/>
      <c r="XAS278" s="31"/>
      <c r="XAT278" s="31"/>
      <c r="XAU278" s="31"/>
      <c r="XAV278" s="31"/>
      <c r="XAW278" s="31"/>
      <c r="XAX278" s="31"/>
      <c r="XAY278" s="31"/>
      <c r="XAZ278" s="31"/>
    </row>
    <row r="279" s="16" customFormat="1" ht="28.5" customHeight="1" spans="1:16276">
      <c r="A279" s="28">
        <v>275</v>
      </c>
      <c r="B279" s="28" t="s">
        <v>142</v>
      </c>
      <c r="C279" s="29" t="s">
        <v>253</v>
      </c>
      <c r="D279" s="28">
        <v>4</v>
      </c>
      <c r="E279" s="28">
        <f t="shared" si="21"/>
        <v>5416.4</v>
      </c>
      <c r="F279" s="28">
        <v>6</v>
      </c>
      <c r="G279" s="30">
        <v>320</v>
      </c>
      <c r="H279" s="28">
        <f t="shared" si="22"/>
        <v>1920</v>
      </c>
      <c r="I279" s="28">
        <v>2.5</v>
      </c>
      <c r="J279" s="28">
        <v>1398.56</v>
      </c>
      <c r="K279" s="28">
        <f t="shared" si="23"/>
        <v>3496.4</v>
      </c>
      <c r="L279" s="28"/>
      <c r="WZU279" s="31"/>
      <c r="WZV279" s="31"/>
      <c r="WZW279" s="31"/>
      <c r="WZX279" s="31"/>
      <c r="WZY279" s="31"/>
      <c r="WZZ279" s="31"/>
      <c r="XAA279" s="31"/>
      <c r="XAB279" s="31"/>
      <c r="XAC279" s="31"/>
      <c r="XAD279" s="31"/>
      <c r="XAE279" s="31"/>
      <c r="XAF279" s="31"/>
      <c r="XAG279" s="31"/>
      <c r="XAH279" s="31"/>
      <c r="XAI279" s="31"/>
      <c r="XAJ279" s="31"/>
      <c r="XAK279" s="31"/>
      <c r="XAL279" s="31"/>
      <c r="XAM279" s="31"/>
      <c r="XAN279" s="31"/>
      <c r="XAO279" s="31"/>
      <c r="XAP279" s="31"/>
      <c r="XAQ279" s="31"/>
      <c r="XAR279" s="31"/>
      <c r="XAS279" s="31"/>
      <c r="XAT279" s="31"/>
      <c r="XAU279" s="31"/>
      <c r="XAV279" s="31"/>
      <c r="XAW279" s="31"/>
      <c r="XAX279" s="31"/>
      <c r="XAY279" s="31"/>
      <c r="XAZ279" s="31"/>
    </row>
    <row r="280" s="16" customFormat="1" ht="28.5" customHeight="1" spans="1:16276">
      <c r="A280" s="28">
        <v>276</v>
      </c>
      <c r="B280" s="28" t="s">
        <v>142</v>
      </c>
      <c r="C280" s="32" t="s">
        <v>254</v>
      </c>
      <c r="D280" s="28">
        <v>5</v>
      </c>
      <c r="E280" s="28">
        <f t="shared" si="21"/>
        <v>6770.5</v>
      </c>
      <c r="F280" s="28">
        <v>6</v>
      </c>
      <c r="G280" s="30">
        <v>400</v>
      </c>
      <c r="H280" s="28">
        <f t="shared" si="22"/>
        <v>2400</v>
      </c>
      <c r="I280" s="28">
        <v>2.5</v>
      </c>
      <c r="J280" s="28">
        <v>1748.2</v>
      </c>
      <c r="K280" s="28">
        <f t="shared" si="23"/>
        <v>4370.5</v>
      </c>
      <c r="L280" s="28"/>
      <c r="WZU280" s="31"/>
      <c r="WZV280" s="31"/>
      <c r="WZW280" s="31"/>
      <c r="WZX280" s="31"/>
      <c r="WZY280" s="31"/>
      <c r="WZZ280" s="31"/>
      <c r="XAA280" s="31"/>
      <c r="XAB280" s="31"/>
      <c r="XAC280" s="31"/>
      <c r="XAD280" s="31"/>
      <c r="XAE280" s="31"/>
      <c r="XAF280" s="31"/>
      <c r="XAG280" s="31"/>
      <c r="XAH280" s="31"/>
      <c r="XAI280" s="31"/>
      <c r="XAJ280" s="31"/>
      <c r="XAK280" s="31"/>
      <c r="XAL280" s="31"/>
      <c r="XAM280" s="31"/>
      <c r="XAN280" s="31"/>
      <c r="XAO280" s="31"/>
      <c r="XAP280" s="31"/>
      <c r="XAQ280" s="31"/>
      <c r="XAR280" s="31"/>
      <c r="XAS280" s="31"/>
      <c r="XAT280" s="31"/>
      <c r="XAU280" s="31"/>
      <c r="XAV280" s="31"/>
      <c r="XAW280" s="31"/>
      <c r="XAX280" s="31"/>
      <c r="XAY280" s="31"/>
      <c r="XAZ280" s="31"/>
    </row>
    <row r="281" s="16" customFormat="1" ht="28.5" customHeight="1" spans="1:16276">
      <c r="A281" s="28">
        <v>277</v>
      </c>
      <c r="B281" s="28" t="s">
        <v>142</v>
      </c>
      <c r="C281" s="29" t="s">
        <v>255</v>
      </c>
      <c r="D281" s="28">
        <v>4</v>
      </c>
      <c r="E281" s="28">
        <f t="shared" si="21"/>
        <v>5416.4</v>
      </c>
      <c r="F281" s="28">
        <v>6</v>
      </c>
      <c r="G281" s="30">
        <v>320</v>
      </c>
      <c r="H281" s="28">
        <f t="shared" si="22"/>
        <v>1920</v>
      </c>
      <c r="I281" s="28">
        <v>2.5</v>
      </c>
      <c r="J281" s="28">
        <v>1398.56</v>
      </c>
      <c r="K281" s="28">
        <f t="shared" si="23"/>
        <v>3496.4</v>
      </c>
      <c r="L281" s="28"/>
      <c r="WZU281" s="31"/>
      <c r="WZV281" s="31"/>
      <c r="WZW281" s="31"/>
      <c r="WZX281" s="31"/>
      <c r="WZY281" s="31"/>
      <c r="WZZ281" s="31"/>
      <c r="XAA281" s="31"/>
      <c r="XAB281" s="31"/>
      <c r="XAC281" s="31"/>
      <c r="XAD281" s="31"/>
      <c r="XAE281" s="31"/>
      <c r="XAF281" s="31"/>
      <c r="XAG281" s="31"/>
      <c r="XAH281" s="31"/>
      <c r="XAI281" s="31"/>
      <c r="XAJ281" s="31"/>
      <c r="XAK281" s="31"/>
      <c r="XAL281" s="31"/>
      <c r="XAM281" s="31"/>
      <c r="XAN281" s="31"/>
      <c r="XAO281" s="31"/>
      <c r="XAP281" s="31"/>
      <c r="XAQ281" s="31"/>
      <c r="XAR281" s="31"/>
      <c r="XAS281" s="31"/>
      <c r="XAT281" s="31"/>
      <c r="XAU281" s="31"/>
      <c r="XAV281" s="31"/>
      <c r="XAW281" s="31"/>
      <c r="XAX281" s="31"/>
      <c r="XAY281" s="31"/>
      <c r="XAZ281" s="31"/>
    </row>
    <row r="282" s="16" customFormat="1" ht="28.5" customHeight="1" spans="1:16276">
      <c r="A282" s="28">
        <v>278</v>
      </c>
      <c r="B282" s="28" t="s">
        <v>142</v>
      </c>
      <c r="C282" s="29" t="s">
        <v>256</v>
      </c>
      <c r="D282" s="28">
        <v>3</v>
      </c>
      <c r="E282" s="28">
        <f t="shared" si="21"/>
        <v>4062.3</v>
      </c>
      <c r="F282" s="28">
        <v>6</v>
      </c>
      <c r="G282" s="30">
        <v>240</v>
      </c>
      <c r="H282" s="28">
        <f t="shared" si="22"/>
        <v>1440</v>
      </c>
      <c r="I282" s="28">
        <v>2.5</v>
      </c>
      <c r="J282" s="28">
        <v>1048.92</v>
      </c>
      <c r="K282" s="28">
        <f t="shared" si="23"/>
        <v>2622.3</v>
      </c>
      <c r="L282" s="28"/>
      <c r="WZU282" s="31"/>
      <c r="WZV282" s="31"/>
      <c r="WZW282" s="31"/>
      <c r="WZX282" s="31"/>
      <c r="WZY282" s="31"/>
      <c r="WZZ282" s="31"/>
      <c r="XAA282" s="31"/>
      <c r="XAB282" s="31"/>
      <c r="XAC282" s="31"/>
      <c r="XAD282" s="31"/>
      <c r="XAE282" s="31"/>
      <c r="XAF282" s="31"/>
      <c r="XAG282" s="31"/>
      <c r="XAH282" s="31"/>
      <c r="XAI282" s="31"/>
      <c r="XAJ282" s="31"/>
      <c r="XAK282" s="31"/>
      <c r="XAL282" s="31"/>
      <c r="XAM282" s="31"/>
      <c r="XAN282" s="31"/>
      <c r="XAO282" s="31"/>
      <c r="XAP282" s="31"/>
      <c r="XAQ282" s="31"/>
      <c r="XAR282" s="31"/>
      <c r="XAS282" s="31"/>
      <c r="XAT282" s="31"/>
      <c r="XAU282" s="31"/>
      <c r="XAV282" s="31"/>
      <c r="XAW282" s="31"/>
      <c r="XAX282" s="31"/>
      <c r="XAY282" s="31"/>
      <c r="XAZ282" s="31"/>
    </row>
    <row r="283" s="16" customFormat="1" ht="28.5" customHeight="1" spans="1:16276">
      <c r="A283" s="28">
        <v>279</v>
      </c>
      <c r="B283" s="28" t="s">
        <v>142</v>
      </c>
      <c r="C283" s="29" t="s">
        <v>257</v>
      </c>
      <c r="D283" s="28">
        <v>1</v>
      </c>
      <c r="E283" s="28">
        <f t="shared" si="21"/>
        <v>1354.1</v>
      </c>
      <c r="F283" s="28">
        <v>6</v>
      </c>
      <c r="G283" s="30">
        <v>80</v>
      </c>
      <c r="H283" s="28">
        <f t="shared" si="22"/>
        <v>480</v>
      </c>
      <c r="I283" s="28">
        <v>2.5</v>
      </c>
      <c r="J283" s="28">
        <v>349.64</v>
      </c>
      <c r="K283" s="28">
        <f t="shared" si="23"/>
        <v>874.1</v>
      </c>
      <c r="L283" s="28"/>
      <c r="WZU283" s="31"/>
      <c r="WZV283" s="31"/>
      <c r="WZW283" s="31"/>
      <c r="WZX283" s="31"/>
      <c r="WZY283" s="31"/>
      <c r="WZZ283" s="31"/>
      <c r="XAA283" s="31"/>
      <c r="XAB283" s="31"/>
      <c r="XAC283" s="31"/>
      <c r="XAD283" s="31"/>
      <c r="XAE283" s="31"/>
      <c r="XAF283" s="31"/>
      <c r="XAG283" s="31"/>
      <c r="XAH283" s="31"/>
      <c r="XAI283" s="31"/>
      <c r="XAJ283" s="31"/>
      <c r="XAK283" s="31"/>
      <c r="XAL283" s="31"/>
      <c r="XAM283" s="31"/>
      <c r="XAN283" s="31"/>
      <c r="XAO283" s="31"/>
      <c r="XAP283" s="31"/>
      <c r="XAQ283" s="31"/>
      <c r="XAR283" s="31"/>
      <c r="XAS283" s="31"/>
      <c r="XAT283" s="31"/>
      <c r="XAU283" s="31"/>
      <c r="XAV283" s="31"/>
      <c r="XAW283" s="31"/>
      <c r="XAX283" s="31"/>
      <c r="XAY283" s="31"/>
      <c r="XAZ283" s="31"/>
    </row>
    <row r="284" s="16" customFormat="1" ht="28.5" customHeight="1" spans="1:16276">
      <c r="A284" s="28">
        <v>280</v>
      </c>
      <c r="B284" s="28" t="s">
        <v>142</v>
      </c>
      <c r="C284" s="29" t="s">
        <v>153</v>
      </c>
      <c r="D284" s="28">
        <v>5</v>
      </c>
      <c r="E284" s="28">
        <f t="shared" si="21"/>
        <v>6770.5</v>
      </c>
      <c r="F284" s="28">
        <v>6</v>
      </c>
      <c r="G284" s="30">
        <v>400</v>
      </c>
      <c r="H284" s="28">
        <f t="shared" si="22"/>
        <v>2400</v>
      </c>
      <c r="I284" s="28">
        <v>2.5</v>
      </c>
      <c r="J284" s="28">
        <v>1748.2</v>
      </c>
      <c r="K284" s="28">
        <f t="shared" si="23"/>
        <v>4370.5</v>
      </c>
      <c r="L284" s="28"/>
      <c r="WZU284" s="31"/>
      <c r="WZV284" s="31"/>
      <c r="WZW284" s="31"/>
      <c r="WZX284" s="31"/>
      <c r="WZY284" s="31"/>
      <c r="WZZ284" s="31"/>
      <c r="XAA284" s="31"/>
      <c r="XAB284" s="31"/>
      <c r="XAC284" s="31"/>
      <c r="XAD284" s="31"/>
      <c r="XAE284" s="31"/>
      <c r="XAF284" s="31"/>
      <c r="XAG284" s="31"/>
      <c r="XAH284" s="31"/>
      <c r="XAI284" s="31"/>
      <c r="XAJ284" s="31"/>
      <c r="XAK284" s="31"/>
      <c r="XAL284" s="31"/>
      <c r="XAM284" s="31"/>
      <c r="XAN284" s="31"/>
      <c r="XAO284" s="31"/>
      <c r="XAP284" s="31"/>
      <c r="XAQ284" s="31"/>
      <c r="XAR284" s="31"/>
      <c r="XAS284" s="31"/>
      <c r="XAT284" s="31"/>
      <c r="XAU284" s="31"/>
      <c r="XAV284" s="31"/>
      <c r="XAW284" s="31"/>
      <c r="XAX284" s="31"/>
      <c r="XAY284" s="31"/>
      <c r="XAZ284" s="31"/>
    </row>
    <row r="285" s="16" customFormat="1" ht="28.5" customHeight="1" spans="1:16276">
      <c r="A285" s="28">
        <v>281</v>
      </c>
      <c r="B285" s="28" t="s">
        <v>142</v>
      </c>
      <c r="C285" s="29" t="s">
        <v>140</v>
      </c>
      <c r="D285" s="28">
        <v>3</v>
      </c>
      <c r="E285" s="28">
        <f t="shared" si="21"/>
        <v>4062.3</v>
      </c>
      <c r="F285" s="28">
        <v>6</v>
      </c>
      <c r="G285" s="30">
        <v>240</v>
      </c>
      <c r="H285" s="28">
        <f t="shared" si="22"/>
        <v>1440</v>
      </c>
      <c r="I285" s="28">
        <v>2.5</v>
      </c>
      <c r="J285" s="28">
        <v>1048.92</v>
      </c>
      <c r="K285" s="28">
        <f t="shared" si="23"/>
        <v>2622.3</v>
      </c>
      <c r="L285" s="28"/>
      <c r="WZU285" s="31"/>
      <c r="WZV285" s="31"/>
      <c r="WZW285" s="31"/>
      <c r="WZX285" s="31"/>
      <c r="WZY285" s="31"/>
      <c r="WZZ285" s="31"/>
      <c r="XAA285" s="31"/>
      <c r="XAB285" s="31"/>
      <c r="XAC285" s="31"/>
      <c r="XAD285" s="31"/>
      <c r="XAE285" s="31"/>
      <c r="XAF285" s="31"/>
      <c r="XAG285" s="31"/>
      <c r="XAH285" s="31"/>
      <c r="XAI285" s="31"/>
      <c r="XAJ285" s="31"/>
      <c r="XAK285" s="31"/>
      <c r="XAL285" s="31"/>
      <c r="XAM285" s="31"/>
      <c r="XAN285" s="31"/>
      <c r="XAO285" s="31"/>
      <c r="XAP285" s="31"/>
      <c r="XAQ285" s="31"/>
      <c r="XAR285" s="31"/>
      <c r="XAS285" s="31"/>
      <c r="XAT285" s="31"/>
      <c r="XAU285" s="31"/>
      <c r="XAV285" s="31"/>
      <c r="XAW285" s="31"/>
      <c r="XAX285" s="31"/>
      <c r="XAY285" s="31"/>
      <c r="XAZ285" s="31"/>
    </row>
    <row r="286" s="16" customFormat="1" ht="28.5" customHeight="1" spans="1:16276">
      <c r="A286" s="28">
        <v>282</v>
      </c>
      <c r="B286" s="28" t="s">
        <v>142</v>
      </c>
      <c r="C286" s="29" t="s">
        <v>116</v>
      </c>
      <c r="D286" s="28">
        <v>4</v>
      </c>
      <c r="E286" s="28">
        <f t="shared" si="21"/>
        <v>5416.4</v>
      </c>
      <c r="F286" s="28">
        <v>6</v>
      </c>
      <c r="G286" s="30">
        <v>320</v>
      </c>
      <c r="H286" s="28">
        <f t="shared" si="22"/>
        <v>1920</v>
      </c>
      <c r="I286" s="28">
        <v>2.5</v>
      </c>
      <c r="J286" s="28">
        <v>1398.56</v>
      </c>
      <c r="K286" s="28">
        <f t="shared" si="23"/>
        <v>3496.4</v>
      </c>
      <c r="L286" s="28"/>
      <c r="WZU286" s="31"/>
      <c r="WZV286" s="31"/>
      <c r="WZW286" s="31"/>
      <c r="WZX286" s="31"/>
      <c r="WZY286" s="31"/>
      <c r="WZZ286" s="31"/>
      <c r="XAA286" s="31"/>
      <c r="XAB286" s="31"/>
      <c r="XAC286" s="31"/>
      <c r="XAD286" s="31"/>
      <c r="XAE286" s="31"/>
      <c r="XAF286" s="31"/>
      <c r="XAG286" s="31"/>
      <c r="XAH286" s="31"/>
      <c r="XAI286" s="31"/>
      <c r="XAJ286" s="31"/>
      <c r="XAK286" s="31"/>
      <c r="XAL286" s="31"/>
      <c r="XAM286" s="31"/>
      <c r="XAN286" s="31"/>
      <c r="XAO286" s="31"/>
      <c r="XAP286" s="31"/>
      <c r="XAQ286" s="31"/>
      <c r="XAR286" s="31"/>
      <c r="XAS286" s="31"/>
      <c r="XAT286" s="31"/>
      <c r="XAU286" s="31"/>
      <c r="XAV286" s="31"/>
      <c r="XAW286" s="31"/>
      <c r="XAX286" s="31"/>
      <c r="XAY286" s="31"/>
      <c r="XAZ286" s="31"/>
    </row>
    <row r="287" s="16" customFormat="1" ht="28.5" customHeight="1" spans="1:16276">
      <c r="A287" s="28">
        <v>283</v>
      </c>
      <c r="B287" s="28" t="s">
        <v>142</v>
      </c>
      <c r="C287" s="29" t="s">
        <v>258</v>
      </c>
      <c r="D287" s="28">
        <v>5</v>
      </c>
      <c r="E287" s="28">
        <f t="shared" si="21"/>
        <v>6770.5</v>
      </c>
      <c r="F287" s="28">
        <v>6</v>
      </c>
      <c r="G287" s="30">
        <v>400</v>
      </c>
      <c r="H287" s="28">
        <f t="shared" si="22"/>
        <v>2400</v>
      </c>
      <c r="I287" s="28">
        <v>2.5</v>
      </c>
      <c r="J287" s="28">
        <v>1748.2</v>
      </c>
      <c r="K287" s="28">
        <f t="shared" si="23"/>
        <v>4370.5</v>
      </c>
      <c r="L287" s="28"/>
      <c r="WZU287" s="31"/>
      <c r="WZV287" s="31"/>
      <c r="WZW287" s="31"/>
      <c r="WZX287" s="31"/>
      <c r="WZY287" s="31"/>
      <c r="WZZ287" s="31"/>
      <c r="XAA287" s="31"/>
      <c r="XAB287" s="31"/>
      <c r="XAC287" s="31"/>
      <c r="XAD287" s="31"/>
      <c r="XAE287" s="31"/>
      <c r="XAF287" s="31"/>
      <c r="XAG287" s="31"/>
      <c r="XAH287" s="31"/>
      <c r="XAI287" s="31"/>
      <c r="XAJ287" s="31"/>
      <c r="XAK287" s="31"/>
      <c r="XAL287" s="31"/>
      <c r="XAM287" s="31"/>
      <c r="XAN287" s="31"/>
      <c r="XAO287" s="31"/>
      <c r="XAP287" s="31"/>
      <c r="XAQ287" s="31"/>
      <c r="XAR287" s="31"/>
      <c r="XAS287" s="31"/>
      <c r="XAT287" s="31"/>
      <c r="XAU287" s="31"/>
      <c r="XAV287" s="31"/>
      <c r="XAW287" s="31"/>
      <c r="XAX287" s="31"/>
      <c r="XAY287" s="31"/>
      <c r="XAZ287" s="31"/>
    </row>
    <row r="288" s="16" customFormat="1" ht="28.5" customHeight="1" spans="1:16276">
      <c r="A288" s="28">
        <v>284</v>
      </c>
      <c r="B288" s="28" t="s">
        <v>142</v>
      </c>
      <c r="C288" s="29" t="s">
        <v>259</v>
      </c>
      <c r="D288" s="28">
        <v>3</v>
      </c>
      <c r="E288" s="28">
        <f t="shared" si="21"/>
        <v>4062.3</v>
      </c>
      <c r="F288" s="28">
        <v>6</v>
      </c>
      <c r="G288" s="30">
        <v>240</v>
      </c>
      <c r="H288" s="28">
        <f t="shared" si="22"/>
        <v>1440</v>
      </c>
      <c r="I288" s="28">
        <v>2.5</v>
      </c>
      <c r="J288" s="28">
        <v>1048.92</v>
      </c>
      <c r="K288" s="28">
        <f t="shared" si="23"/>
        <v>2622.3</v>
      </c>
      <c r="L288" s="28"/>
      <c r="WZU288" s="31"/>
      <c r="WZV288" s="31"/>
      <c r="WZW288" s="31"/>
      <c r="WZX288" s="31"/>
      <c r="WZY288" s="31"/>
      <c r="WZZ288" s="31"/>
      <c r="XAA288" s="31"/>
      <c r="XAB288" s="31"/>
      <c r="XAC288" s="31"/>
      <c r="XAD288" s="31"/>
      <c r="XAE288" s="31"/>
      <c r="XAF288" s="31"/>
      <c r="XAG288" s="31"/>
      <c r="XAH288" s="31"/>
      <c r="XAI288" s="31"/>
      <c r="XAJ288" s="31"/>
      <c r="XAK288" s="31"/>
      <c r="XAL288" s="31"/>
      <c r="XAM288" s="31"/>
      <c r="XAN288" s="31"/>
      <c r="XAO288" s="31"/>
      <c r="XAP288" s="31"/>
      <c r="XAQ288" s="31"/>
      <c r="XAR288" s="31"/>
      <c r="XAS288" s="31"/>
      <c r="XAT288" s="31"/>
      <c r="XAU288" s="31"/>
      <c r="XAV288" s="31"/>
      <c r="XAW288" s="31"/>
      <c r="XAX288" s="31"/>
      <c r="XAY288" s="31"/>
      <c r="XAZ288" s="31"/>
    </row>
    <row r="289" s="16" customFormat="1" ht="28.5" customHeight="1" spans="1:16276">
      <c r="A289" s="28">
        <v>285</v>
      </c>
      <c r="B289" s="28" t="s">
        <v>142</v>
      </c>
      <c r="C289" s="32" t="s">
        <v>260</v>
      </c>
      <c r="D289" s="28">
        <v>6</v>
      </c>
      <c r="E289" s="28">
        <f t="shared" si="21"/>
        <v>8124.6</v>
      </c>
      <c r="F289" s="28">
        <v>6</v>
      </c>
      <c r="G289" s="30">
        <v>480</v>
      </c>
      <c r="H289" s="28">
        <f t="shared" si="22"/>
        <v>2880</v>
      </c>
      <c r="I289" s="28">
        <v>2.5</v>
      </c>
      <c r="J289" s="28">
        <v>2097.84</v>
      </c>
      <c r="K289" s="28">
        <f t="shared" si="23"/>
        <v>5244.6</v>
      </c>
      <c r="L289" s="28"/>
      <c r="WZU289" s="31"/>
      <c r="WZV289" s="31"/>
      <c r="WZW289" s="31"/>
      <c r="WZX289" s="31"/>
      <c r="WZY289" s="31"/>
      <c r="WZZ289" s="31"/>
      <c r="XAA289" s="31"/>
      <c r="XAB289" s="31"/>
      <c r="XAC289" s="31"/>
      <c r="XAD289" s="31"/>
      <c r="XAE289" s="31"/>
      <c r="XAF289" s="31"/>
      <c r="XAG289" s="31"/>
      <c r="XAH289" s="31"/>
      <c r="XAI289" s="31"/>
      <c r="XAJ289" s="31"/>
      <c r="XAK289" s="31"/>
      <c r="XAL289" s="31"/>
      <c r="XAM289" s="31"/>
      <c r="XAN289" s="31"/>
      <c r="XAO289" s="31"/>
      <c r="XAP289" s="31"/>
      <c r="XAQ289" s="31"/>
      <c r="XAR289" s="31"/>
      <c r="XAS289" s="31"/>
      <c r="XAT289" s="31"/>
      <c r="XAU289" s="31"/>
      <c r="XAV289" s="31"/>
      <c r="XAW289" s="31"/>
      <c r="XAX289" s="31"/>
      <c r="XAY289" s="31"/>
      <c r="XAZ289" s="31"/>
    </row>
    <row r="290" s="16" customFormat="1" ht="28.5" customHeight="1" spans="1:16276">
      <c r="A290" s="28">
        <v>286</v>
      </c>
      <c r="B290" s="28" t="s">
        <v>142</v>
      </c>
      <c r="C290" s="29" t="s">
        <v>261</v>
      </c>
      <c r="D290" s="28">
        <v>4</v>
      </c>
      <c r="E290" s="28">
        <f t="shared" si="21"/>
        <v>5416.4</v>
      </c>
      <c r="F290" s="28">
        <v>6</v>
      </c>
      <c r="G290" s="30">
        <v>320</v>
      </c>
      <c r="H290" s="28">
        <f t="shared" si="22"/>
        <v>1920</v>
      </c>
      <c r="I290" s="28">
        <v>2.5</v>
      </c>
      <c r="J290" s="28">
        <v>1398.56</v>
      </c>
      <c r="K290" s="28">
        <f t="shared" si="23"/>
        <v>3496.4</v>
      </c>
      <c r="L290" s="28"/>
      <c r="WZU290" s="31"/>
      <c r="WZV290" s="31"/>
      <c r="WZW290" s="31"/>
      <c r="WZX290" s="31"/>
      <c r="WZY290" s="31"/>
      <c r="WZZ290" s="31"/>
      <c r="XAA290" s="31"/>
      <c r="XAB290" s="31"/>
      <c r="XAC290" s="31"/>
      <c r="XAD290" s="31"/>
      <c r="XAE290" s="31"/>
      <c r="XAF290" s="31"/>
      <c r="XAG290" s="31"/>
      <c r="XAH290" s="31"/>
      <c r="XAI290" s="31"/>
      <c r="XAJ290" s="31"/>
      <c r="XAK290" s="31"/>
      <c r="XAL290" s="31"/>
      <c r="XAM290" s="31"/>
      <c r="XAN290" s="31"/>
      <c r="XAO290" s="31"/>
      <c r="XAP290" s="31"/>
      <c r="XAQ290" s="31"/>
      <c r="XAR290" s="31"/>
      <c r="XAS290" s="31"/>
      <c r="XAT290" s="31"/>
      <c r="XAU290" s="31"/>
      <c r="XAV290" s="31"/>
      <c r="XAW290" s="31"/>
      <c r="XAX290" s="31"/>
      <c r="XAY290" s="31"/>
      <c r="XAZ290" s="31"/>
    </row>
    <row r="291" s="16" customFormat="1" ht="28.5" customHeight="1" spans="1:16276">
      <c r="A291" s="28">
        <v>287</v>
      </c>
      <c r="B291" s="28" t="s">
        <v>142</v>
      </c>
      <c r="C291" s="29" t="s">
        <v>262</v>
      </c>
      <c r="D291" s="28">
        <v>3</v>
      </c>
      <c r="E291" s="28">
        <f t="shared" si="21"/>
        <v>4062.3</v>
      </c>
      <c r="F291" s="28">
        <v>6</v>
      </c>
      <c r="G291" s="30">
        <v>240</v>
      </c>
      <c r="H291" s="28">
        <f t="shared" si="22"/>
        <v>1440</v>
      </c>
      <c r="I291" s="28">
        <v>2.5</v>
      </c>
      <c r="J291" s="28">
        <v>1048.92</v>
      </c>
      <c r="K291" s="28">
        <f t="shared" si="23"/>
        <v>2622.3</v>
      </c>
      <c r="L291" s="28"/>
      <c r="WZU291" s="31"/>
      <c r="WZV291" s="31"/>
      <c r="WZW291" s="31"/>
      <c r="WZX291" s="31"/>
      <c r="WZY291" s="31"/>
      <c r="WZZ291" s="31"/>
      <c r="XAA291" s="31"/>
      <c r="XAB291" s="31"/>
      <c r="XAC291" s="31"/>
      <c r="XAD291" s="31"/>
      <c r="XAE291" s="31"/>
      <c r="XAF291" s="31"/>
      <c r="XAG291" s="31"/>
      <c r="XAH291" s="31"/>
      <c r="XAI291" s="31"/>
      <c r="XAJ291" s="31"/>
      <c r="XAK291" s="31"/>
      <c r="XAL291" s="31"/>
      <c r="XAM291" s="31"/>
      <c r="XAN291" s="31"/>
      <c r="XAO291" s="31"/>
      <c r="XAP291" s="31"/>
      <c r="XAQ291" s="31"/>
      <c r="XAR291" s="31"/>
      <c r="XAS291" s="31"/>
      <c r="XAT291" s="31"/>
      <c r="XAU291" s="31"/>
      <c r="XAV291" s="31"/>
      <c r="XAW291" s="31"/>
      <c r="XAX291" s="31"/>
      <c r="XAY291" s="31"/>
      <c r="XAZ291" s="31"/>
    </row>
    <row r="292" s="16" customFormat="1" ht="28.5" customHeight="1" spans="1:16276">
      <c r="A292" s="28">
        <v>288</v>
      </c>
      <c r="B292" s="28" t="s">
        <v>142</v>
      </c>
      <c r="C292" s="29" t="s">
        <v>44</v>
      </c>
      <c r="D292" s="28">
        <v>2</v>
      </c>
      <c r="E292" s="28">
        <f t="shared" si="21"/>
        <v>2708.2</v>
      </c>
      <c r="F292" s="28">
        <v>6</v>
      </c>
      <c r="G292" s="30">
        <v>160</v>
      </c>
      <c r="H292" s="28">
        <f t="shared" si="22"/>
        <v>960</v>
      </c>
      <c r="I292" s="28">
        <v>2.5</v>
      </c>
      <c r="J292" s="28">
        <v>699.28</v>
      </c>
      <c r="K292" s="28">
        <f t="shared" si="23"/>
        <v>1748.2</v>
      </c>
      <c r="L292" s="28"/>
      <c r="WZU292" s="31"/>
      <c r="WZV292" s="31"/>
      <c r="WZW292" s="31"/>
      <c r="WZX292" s="31"/>
      <c r="WZY292" s="31"/>
      <c r="WZZ292" s="31"/>
      <c r="XAA292" s="31"/>
      <c r="XAB292" s="31"/>
      <c r="XAC292" s="31"/>
      <c r="XAD292" s="31"/>
      <c r="XAE292" s="31"/>
      <c r="XAF292" s="31"/>
      <c r="XAG292" s="31"/>
      <c r="XAH292" s="31"/>
      <c r="XAI292" s="31"/>
      <c r="XAJ292" s="31"/>
      <c r="XAK292" s="31"/>
      <c r="XAL292" s="31"/>
      <c r="XAM292" s="31"/>
      <c r="XAN292" s="31"/>
      <c r="XAO292" s="31"/>
      <c r="XAP292" s="31"/>
      <c r="XAQ292" s="31"/>
      <c r="XAR292" s="31"/>
      <c r="XAS292" s="31"/>
      <c r="XAT292" s="31"/>
      <c r="XAU292" s="31"/>
      <c r="XAV292" s="31"/>
      <c r="XAW292" s="31"/>
      <c r="XAX292" s="31"/>
      <c r="XAY292" s="31"/>
      <c r="XAZ292" s="31"/>
    </row>
    <row r="293" s="16" customFormat="1" ht="28.5" customHeight="1" spans="1:16276">
      <c r="A293" s="28">
        <v>289</v>
      </c>
      <c r="B293" s="28" t="s">
        <v>142</v>
      </c>
      <c r="C293" s="29" t="s">
        <v>263</v>
      </c>
      <c r="D293" s="28">
        <v>3</v>
      </c>
      <c r="E293" s="28">
        <f t="shared" si="21"/>
        <v>4062.3</v>
      </c>
      <c r="F293" s="28">
        <v>6</v>
      </c>
      <c r="G293" s="30">
        <v>240</v>
      </c>
      <c r="H293" s="28">
        <f t="shared" si="22"/>
        <v>1440</v>
      </c>
      <c r="I293" s="28">
        <v>2.5</v>
      </c>
      <c r="J293" s="28">
        <v>1048.92</v>
      </c>
      <c r="K293" s="28">
        <f t="shared" si="23"/>
        <v>2622.3</v>
      </c>
      <c r="L293" s="28"/>
      <c r="WZU293" s="31"/>
      <c r="WZV293" s="31"/>
      <c r="WZW293" s="31"/>
      <c r="WZX293" s="31"/>
      <c r="WZY293" s="31"/>
      <c r="WZZ293" s="31"/>
      <c r="XAA293" s="31"/>
      <c r="XAB293" s="31"/>
      <c r="XAC293" s="31"/>
      <c r="XAD293" s="31"/>
      <c r="XAE293" s="31"/>
      <c r="XAF293" s="31"/>
      <c r="XAG293" s="31"/>
      <c r="XAH293" s="31"/>
      <c r="XAI293" s="31"/>
      <c r="XAJ293" s="31"/>
      <c r="XAK293" s="31"/>
      <c r="XAL293" s="31"/>
      <c r="XAM293" s="31"/>
      <c r="XAN293" s="31"/>
      <c r="XAO293" s="31"/>
      <c r="XAP293" s="31"/>
      <c r="XAQ293" s="31"/>
      <c r="XAR293" s="31"/>
      <c r="XAS293" s="31"/>
      <c r="XAT293" s="31"/>
      <c r="XAU293" s="31"/>
      <c r="XAV293" s="31"/>
      <c r="XAW293" s="31"/>
      <c r="XAX293" s="31"/>
      <c r="XAY293" s="31"/>
      <c r="XAZ293" s="31"/>
    </row>
    <row r="294" s="16" customFormat="1" ht="28.5" customHeight="1" spans="1:16276">
      <c r="A294" s="28">
        <v>290</v>
      </c>
      <c r="B294" s="28" t="s">
        <v>142</v>
      </c>
      <c r="C294" s="29" t="s">
        <v>199</v>
      </c>
      <c r="D294" s="28">
        <v>4</v>
      </c>
      <c r="E294" s="28">
        <f t="shared" si="21"/>
        <v>5416.4</v>
      </c>
      <c r="F294" s="28">
        <v>6</v>
      </c>
      <c r="G294" s="30">
        <v>320</v>
      </c>
      <c r="H294" s="28">
        <f t="shared" si="22"/>
        <v>1920</v>
      </c>
      <c r="I294" s="28">
        <v>2.5</v>
      </c>
      <c r="J294" s="28">
        <v>1398.56</v>
      </c>
      <c r="K294" s="28">
        <f t="shared" si="23"/>
        <v>3496.4</v>
      </c>
      <c r="L294" s="28"/>
      <c r="WZU294" s="31"/>
      <c r="WZV294" s="31"/>
      <c r="WZW294" s="31"/>
      <c r="WZX294" s="31"/>
      <c r="WZY294" s="31"/>
      <c r="WZZ294" s="31"/>
      <c r="XAA294" s="31"/>
      <c r="XAB294" s="31"/>
      <c r="XAC294" s="31"/>
      <c r="XAD294" s="31"/>
      <c r="XAE294" s="31"/>
      <c r="XAF294" s="31"/>
      <c r="XAG294" s="31"/>
      <c r="XAH294" s="31"/>
      <c r="XAI294" s="31"/>
      <c r="XAJ294" s="31"/>
      <c r="XAK294" s="31"/>
      <c r="XAL294" s="31"/>
      <c r="XAM294" s="31"/>
      <c r="XAN294" s="31"/>
      <c r="XAO294" s="31"/>
      <c r="XAP294" s="31"/>
      <c r="XAQ294" s="31"/>
      <c r="XAR294" s="31"/>
      <c r="XAS294" s="31"/>
      <c r="XAT294" s="31"/>
      <c r="XAU294" s="31"/>
      <c r="XAV294" s="31"/>
      <c r="XAW294" s="31"/>
      <c r="XAX294" s="31"/>
      <c r="XAY294" s="31"/>
      <c r="XAZ294" s="31"/>
    </row>
    <row r="295" s="16" customFormat="1" ht="28.5" customHeight="1" spans="1:16276">
      <c r="A295" s="28">
        <v>291</v>
      </c>
      <c r="B295" s="28" t="s">
        <v>142</v>
      </c>
      <c r="C295" s="32" t="s">
        <v>264</v>
      </c>
      <c r="D295" s="28">
        <v>2</v>
      </c>
      <c r="E295" s="28">
        <f t="shared" si="21"/>
        <v>2708.2</v>
      </c>
      <c r="F295" s="28">
        <v>6</v>
      </c>
      <c r="G295" s="30">
        <v>160</v>
      </c>
      <c r="H295" s="28">
        <f t="shared" si="22"/>
        <v>960</v>
      </c>
      <c r="I295" s="28">
        <v>2.5</v>
      </c>
      <c r="J295" s="28">
        <v>699.28</v>
      </c>
      <c r="K295" s="28">
        <f t="shared" si="23"/>
        <v>1748.2</v>
      </c>
      <c r="L295" s="28"/>
      <c r="WZU295" s="31"/>
      <c r="WZV295" s="31"/>
      <c r="WZW295" s="31"/>
      <c r="WZX295" s="31"/>
      <c r="WZY295" s="31"/>
      <c r="WZZ295" s="31"/>
      <c r="XAA295" s="31"/>
      <c r="XAB295" s="31"/>
      <c r="XAC295" s="31"/>
      <c r="XAD295" s="31"/>
      <c r="XAE295" s="31"/>
      <c r="XAF295" s="31"/>
      <c r="XAG295" s="31"/>
      <c r="XAH295" s="31"/>
      <c r="XAI295" s="31"/>
      <c r="XAJ295" s="31"/>
      <c r="XAK295" s="31"/>
      <c r="XAL295" s="31"/>
      <c r="XAM295" s="31"/>
      <c r="XAN295" s="31"/>
      <c r="XAO295" s="31"/>
      <c r="XAP295" s="31"/>
      <c r="XAQ295" s="31"/>
      <c r="XAR295" s="31"/>
      <c r="XAS295" s="31"/>
      <c r="XAT295" s="31"/>
      <c r="XAU295" s="31"/>
      <c r="XAV295" s="31"/>
      <c r="XAW295" s="31"/>
      <c r="XAX295" s="31"/>
      <c r="XAY295" s="31"/>
      <c r="XAZ295" s="31"/>
    </row>
    <row r="296" s="16" customFormat="1" ht="28.5" customHeight="1" spans="1:16276">
      <c r="A296" s="28">
        <v>292</v>
      </c>
      <c r="B296" s="28" t="s">
        <v>142</v>
      </c>
      <c r="C296" s="29" t="s">
        <v>85</v>
      </c>
      <c r="D296" s="28">
        <v>1</v>
      </c>
      <c r="E296" s="28">
        <f t="shared" si="21"/>
        <v>1354.1</v>
      </c>
      <c r="F296" s="28">
        <v>6</v>
      </c>
      <c r="G296" s="30">
        <v>80</v>
      </c>
      <c r="H296" s="28">
        <f t="shared" si="22"/>
        <v>480</v>
      </c>
      <c r="I296" s="28">
        <v>2.5</v>
      </c>
      <c r="J296" s="28">
        <v>349.64</v>
      </c>
      <c r="K296" s="28">
        <f t="shared" si="23"/>
        <v>874.1</v>
      </c>
      <c r="L296" s="28"/>
      <c r="WZU296" s="31"/>
      <c r="WZV296" s="31"/>
      <c r="WZW296" s="31"/>
      <c r="WZX296" s="31"/>
      <c r="WZY296" s="31"/>
      <c r="WZZ296" s="31"/>
      <c r="XAA296" s="31"/>
      <c r="XAB296" s="31"/>
      <c r="XAC296" s="31"/>
      <c r="XAD296" s="31"/>
      <c r="XAE296" s="31"/>
      <c r="XAF296" s="31"/>
      <c r="XAG296" s="31"/>
      <c r="XAH296" s="31"/>
      <c r="XAI296" s="31"/>
      <c r="XAJ296" s="31"/>
      <c r="XAK296" s="31"/>
      <c r="XAL296" s="31"/>
      <c r="XAM296" s="31"/>
      <c r="XAN296" s="31"/>
      <c r="XAO296" s="31"/>
      <c r="XAP296" s="31"/>
      <c r="XAQ296" s="31"/>
      <c r="XAR296" s="31"/>
      <c r="XAS296" s="31"/>
      <c r="XAT296" s="31"/>
      <c r="XAU296" s="31"/>
      <c r="XAV296" s="31"/>
      <c r="XAW296" s="31"/>
      <c r="XAX296" s="31"/>
      <c r="XAY296" s="31"/>
      <c r="XAZ296" s="31"/>
    </row>
    <row r="297" s="16" customFormat="1" ht="28.5" customHeight="1" spans="1:16276">
      <c r="A297" s="28">
        <v>293</v>
      </c>
      <c r="B297" s="28" t="s">
        <v>142</v>
      </c>
      <c r="C297" s="29" t="s">
        <v>33</v>
      </c>
      <c r="D297" s="28">
        <v>5</v>
      </c>
      <c r="E297" s="28">
        <f t="shared" si="21"/>
        <v>6770.5</v>
      </c>
      <c r="F297" s="28">
        <v>6</v>
      </c>
      <c r="G297" s="30">
        <v>400</v>
      </c>
      <c r="H297" s="28">
        <f t="shared" si="22"/>
        <v>2400</v>
      </c>
      <c r="I297" s="28">
        <v>2.5</v>
      </c>
      <c r="J297" s="28">
        <v>1748.2</v>
      </c>
      <c r="K297" s="28">
        <f t="shared" si="23"/>
        <v>4370.5</v>
      </c>
      <c r="L297" s="28"/>
      <c r="WZU297" s="31"/>
      <c r="WZV297" s="31"/>
      <c r="WZW297" s="31"/>
      <c r="WZX297" s="31"/>
      <c r="WZY297" s="31"/>
      <c r="WZZ297" s="31"/>
      <c r="XAA297" s="31"/>
      <c r="XAB297" s="31"/>
      <c r="XAC297" s="31"/>
      <c r="XAD297" s="31"/>
      <c r="XAE297" s="31"/>
      <c r="XAF297" s="31"/>
      <c r="XAG297" s="31"/>
      <c r="XAH297" s="31"/>
      <c r="XAI297" s="31"/>
      <c r="XAJ297" s="31"/>
      <c r="XAK297" s="31"/>
      <c r="XAL297" s="31"/>
      <c r="XAM297" s="31"/>
      <c r="XAN297" s="31"/>
      <c r="XAO297" s="31"/>
      <c r="XAP297" s="31"/>
      <c r="XAQ297" s="31"/>
      <c r="XAR297" s="31"/>
      <c r="XAS297" s="31"/>
      <c r="XAT297" s="31"/>
      <c r="XAU297" s="31"/>
      <c r="XAV297" s="31"/>
      <c r="XAW297" s="31"/>
      <c r="XAX297" s="31"/>
      <c r="XAY297" s="31"/>
      <c r="XAZ297" s="31"/>
    </row>
    <row r="298" s="16" customFormat="1" ht="28.5" customHeight="1" spans="1:16276">
      <c r="A298" s="28">
        <v>294</v>
      </c>
      <c r="B298" s="28" t="s">
        <v>142</v>
      </c>
      <c r="C298" s="29" t="s">
        <v>265</v>
      </c>
      <c r="D298" s="28">
        <v>3</v>
      </c>
      <c r="E298" s="28">
        <f t="shared" si="21"/>
        <v>4062.3</v>
      </c>
      <c r="F298" s="28">
        <v>6</v>
      </c>
      <c r="G298" s="30">
        <v>240</v>
      </c>
      <c r="H298" s="28">
        <f t="shared" si="22"/>
        <v>1440</v>
      </c>
      <c r="I298" s="28">
        <v>2.5</v>
      </c>
      <c r="J298" s="28">
        <v>1048.92</v>
      </c>
      <c r="K298" s="28">
        <f t="shared" si="23"/>
        <v>2622.3</v>
      </c>
      <c r="L298" s="28"/>
      <c r="WZU298" s="31"/>
      <c r="WZV298" s="31"/>
      <c r="WZW298" s="31"/>
      <c r="WZX298" s="31"/>
      <c r="WZY298" s="31"/>
      <c r="WZZ298" s="31"/>
      <c r="XAA298" s="31"/>
      <c r="XAB298" s="31"/>
      <c r="XAC298" s="31"/>
      <c r="XAD298" s="31"/>
      <c r="XAE298" s="31"/>
      <c r="XAF298" s="31"/>
      <c r="XAG298" s="31"/>
      <c r="XAH298" s="31"/>
      <c r="XAI298" s="31"/>
      <c r="XAJ298" s="31"/>
      <c r="XAK298" s="31"/>
      <c r="XAL298" s="31"/>
      <c r="XAM298" s="31"/>
      <c r="XAN298" s="31"/>
      <c r="XAO298" s="31"/>
      <c r="XAP298" s="31"/>
      <c r="XAQ298" s="31"/>
      <c r="XAR298" s="31"/>
      <c r="XAS298" s="31"/>
      <c r="XAT298" s="31"/>
      <c r="XAU298" s="31"/>
      <c r="XAV298" s="31"/>
      <c r="XAW298" s="31"/>
      <c r="XAX298" s="31"/>
      <c r="XAY298" s="31"/>
      <c r="XAZ298" s="31"/>
    </row>
    <row r="299" s="16" customFormat="1" ht="28.5" customHeight="1" spans="1:16276">
      <c r="A299" s="28">
        <v>295</v>
      </c>
      <c r="B299" s="28" t="s">
        <v>142</v>
      </c>
      <c r="C299" s="29" t="s">
        <v>266</v>
      </c>
      <c r="D299" s="28">
        <v>4</v>
      </c>
      <c r="E299" s="28">
        <f t="shared" si="21"/>
        <v>5416.4</v>
      </c>
      <c r="F299" s="28">
        <v>6</v>
      </c>
      <c r="G299" s="30">
        <v>320</v>
      </c>
      <c r="H299" s="28">
        <f t="shared" si="22"/>
        <v>1920</v>
      </c>
      <c r="I299" s="28">
        <v>2.5</v>
      </c>
      <c r="J299" s="28">
        <v>1398.56</v>
      </c>
      <c r="K299" s="28">
        <f t="shared" si="23"/>
        <v>3496.4</v>
      </c>
      <c r="L299" s="28"/>
      <c r="WZU299" s="31"/>
      <c r="WZV299" s="31"/>
      <c r="WZW299" s="31"/>
      <c r="WZX299" s="31"/>
      <c r="WZY299" s="31"/>
      <c r="WZZ299" s="31"/>
      <c r="XAA299" s="31"/>
      <c r="XAB299" s="31"/>
      <c r="XAC299" s="31"/>
      <c r="XAD299" s="31"/>
      <c r="XAE299" s="31"/>
      <c r="XAF299" s="31"/>
      <c r="XAG299" s="31"/>
      <c r="XAH299" s="31"/>
      <c r="XAI299" s="31"/>
      <c r="XAJ299" s="31"/>
      <c r="XAK299" s="31"/>
      <c r="XAL299" s="31"/>
      <c r="XAM299" s="31"/>
      <c r="XAN299" s="31"/>
      <c r="XAO299" s="31"/>
      <c r="XAP299" s="31"/>
      <c r="XAQ299" s="31"/>
      <c r="XAR299" s="31"/>
      <c r="XAS299" s="31"/>
      <c r="XAT299" s="31"/>
      <c r="XAU299" s="31"/>
      <c r="XAV299" s="31"/>
      <c r="XAW299" s="31"/>
      <c r="XAX299" s="31"/>
      <c r="XAY299" s="31"/>
      <c r="XAZ299" s="31"/>
    </row>
    <row r="300" s="16" customFormat="1" ht="28.5" customHeight="1" spans="1:16276">
      <c r="A300" s="28">
        <v>296</v>
      </c>
      <c r="B300" s="28" t="s">
        <v>142</v>
      </c>
      <c r="C300" s="29" t="s">
        <v>88</v>
      </c>
      <c r="D300" s="28">
        <v>3</v>
      </c>
      <c r="E300" s="28">
        <f t="shared" si="21"/>
        <v>4062.3</v>
      </c>
      <c r="F300" s="28">
        <v>6</v>
      </c>
      <c r="G300" s="30">
        <v>240</v>
      </c>
      <c r="H300" s="28">
        <f t="shared" si="22"/>
        <v>1440</v>
      </c>
      <c r="I300" s="28">
        <v>2.5</v>
      </c>
      <c r="J300" s="28">
        <v>1048.92</v>
      </c>
      <c r="K300" s="28">
        <f t="shared" si="23"/>
        <v>2622.3</v>
      </c>
      <c r="L300" s="28"/>
      <c r="WZU300" s="31"/>
      <c r="WZV300" s="31"/>
      <c r="WZW300" s="31"/>
      <c r="WZX300" s="31"/>
      <c r="WZY300" s="31"/>
      <c r="WZZ300" s="31"/>
      <c r="XAA300" s="31"/>
      <c r="XAB300" s="31"/>
      <c r="XAC300" s="31"/>
      <c r="XAD300" s="31"/>
      <c r="XAE300" s="31"/>
      <c r="XAF300" s="31"/>
      <c r="XAG300" s="31"/>
      <c r="XAH300" s="31"/>
      <c r="XAI300" s="31"/>
      <c r="XAJ300" s="31"/>
      <c r="XAK300" s="31"/>
      <c r="XAL300" s="31"/>
      <c r="XAM300" s="31"/>
      <c r="XAN300" s="31"/>
      <c r="XAO300" s="31"/>
      <c r="XAP300" s="31"/>
      <c r="XAQ300" s="31"/>
      <c r="XAR300" s="31"/>
      <c r="XAS300" s="31"/>
      <c r="XAT300" s="31"/>
      <c r="XAU300" s="31"/>
      <c r="XAV300" s="31"/>
      <c r="XAW300" s="31"/>
      <c r="XAX300" s="31"/>
      <c r="XAY300" s="31"/>
      <c r="XAZ300" s="31"/>
    </row>
    <row r="301" s="16" customFormat="1" ht="28.5" customHeight="1" spans="1:16276">
      <c r="A301" s="28">
        <v>297</v>
      </c>
      <c r="B301" s="28" t="s">
        <v>142</v>
      </c>
      <c r="C301" s="29" t="s">
        <v>181</v>
      </c>
      <c r="D301" s="28">
        <v>1</v>
      </c>
      <c r="E301" s="28">
        <f t="shared" si="21"/>
        <v>1354.1</v>
      </c>
      <c r="F301" s="28">
        <v>6</v>
      </c>
      <c r="G301" s="30">
        <v>80</v>
      </c>
      <c r="H301" s="28">
        <f t="shared" si="22"/>
        <v>480</v>
      </c>
      <c r="I301" s="28">
        <v>2.5</v>
      </c>
      <c r="J301" s="28">
        <v>349.64</v>
      </c>
      <c r="K301" s="28">
        <f t="shared" si="23"/>
        <v>874.1</v>
      </c>
      <c r="L301" s="28"/>
      <c r="WZU301" s="31"/>
      <c r="WZV301" s="31"/>
      <c r="WZW301" s="31"/>
      <c r="WZX301" s="31"/>
      <c r="WZY301" s="31"/>
      <c r="WZZ301" s="31"/>
      <c r="XAA301" s="31"/>
      <c r="XAB301" s="31"/>
      <c r="XAC301" s="31"/>
      <c r="XAD301" s="31"/>
      <c r="XAE301" s="31"/>
      <c r="XAF301" s="31"/>
      <c r="XAG301" s="31"/>
      <c r="XAH301" s="31"/>
      <c r="XAI301" s="31"/>
      <c r="XAJ301" s="31"/>
      <c r="XAK301" s="31"/>
      <c r="XAL301" s="31"/>
      <c r="XAM301" s="31"/>
      <c r="XAN301" s="31"/>
      <c r="XAO301" s="31"/>
      <c r="XAP301" s="31"/>
      <c r="XAQ301" s="31"/>
      <c r="XAR301" s="31"/>
      <c r="XAS301" s="31"/>
      <c r="XAT301" s="31"/>
      <c r="XAU301" s="31"/>
      <c r="XAV301" s="31"/>
      <c r="XAW301" s="31"/>
      <c r="XAX301" s="31"/>
      <c r="XAY301" s="31"/>
      <c r="XAZ301" s="31"/>
    </row>
    <row r="302" s="16" customFormat="1" ht="28.5" customHeight="1" spans="1:16276">
      <c r="A302" s="28">
        <v>298</v>
      </c>
      <c r="B302" s="28" t="s">
        <v>142</v>
      </c>
      <c r="C302" s="29" t="s">
        <v>267</v>
      </c>
      <c r="D302" s="28">
        <v>2</v>
      </c>
      <c r="E302" s="28">
        <f t="shared" si="21"/>
        <v>2708.2</v>
      </c>
      <c r="F302" s="28">
        <v>6</v>
      </c>
      <c r="G302" s="30">
        <v>160</v>
      </c>
      <c r="H302" s="28">
        <f t="shared" si="22"/>
        <v>960</v>
      </c>
      <c r="I302" s="28">
        <v>2.5</v>
      </c>
      <c r="J302" s="28">
        <v>699.28</v>
      </c>
      <c r="K302" s="28">
        <f t="shared" si="23"/>
        <v>1748.2</v>
      </c>
      <c r="L302" s="28"/>
      <c r="WZU302" s="31"/>
      <c r="WZV302" s="31"/>
      <c r="WZW302" s="31"/>
      <c r="WZX302" s="31"/>
      <c r="WZY302" s="31"/>
      <c r="WZZ302" s="31"/>
      <c r="XAA302" s="31"/>
      <c r="XAB302" s="31"/>
      <c r="XAC302" s="31"/>
      <c r="XAD302" s="31"/>
      <c r="XAE302" s="31"/>
      <c r="XAF302" s="31"/>
      <c r="XAG302" s="31"/>
      <c r="XAH302" s="31"/>
      <c r="XAI302" s="31"/>
      <c r="XAJ302" s="31"/>
      <c r="XAK302" s="31"/>
      <c r="XAL302" s="31"/>
      <c r="XAM302" s="31"/>
      <c r="XAN302" s="31"/>
      <c r="XAO302" s="31"/>
      <c r="XAP302" s="31"/>
      <c r="XAQ302" s="31"/>
      <c r="XAR302" s="31"/>
      <c r="XAS302" s="31"/>
      <c r="XAT302" s="31"/>
      <c r="XAU302" s="31"/>
      <c r="XAV302" s="31"/>
      <c r="XAW302" s="31"/>
      <c r="XAX302" s="31"/>
      <c r="XAY302" s="31"/>
      <c r="XAZ302" s="31"/>
    </row>
    <row r="303" s="16" customFormat="1" ht="28.5" customHeight="1" spans="1:16276">
      <c r="A303" s="28">
        <v>299</v>
      </c>
      <c r="B303" s="28" t="s">
        <v>142</v>
      </c>
      <c r="C303" s="29" t="s">
        <v>244</v>
      </c>
      <c r="D303" s="28">
        <v>4</v>
      </c>
      <c r="E303" s="28">
        <f t="shared" si="21"/>
        <v>5416.4</v>
      </c>
      <c r="F303" s="28">
        <v>6</v>
      </c>
      <c r="G303" s="30">
        <v>320</v>
      </c>
      <c r="H303" s="28">
        <f t="shared" si="22"/>
        <v>1920</v>
      </c>
      <c r="I303" s="28">
        <v>2.5</v>
      </c>
      <c r="J303" s="28">
        <v>1398.56</v>
      </c>
      <c r="K303" s="28">
        <f t="shared" si="23"/>
        <v>3496.4</v>
      </c>
      <c r="L303" s="28"/>
      <c r="WZU303" s="31"/>
      <c r="WZV303" s="31"/>
      <c r="WZW303" s="31"/>
      <c r="WZX303" s="31"/>
      <c r="WZY303" s="31"/>
      <c r="WZZ303" s="31"/>
      <c r="XAA303" s="31"/>
      <c r="XAB303" s="31"/>
      <c r="XAC303" s="31"/>
      <c r="XAD303" s="31"/>
      <c r="XAE303" s="31"/>
      <c r="XAF303" s="31"/>
      <c r="XAG303" s="31"/>
      <c r="XAH303" s="31"/>
      <c r="XAI303" s="31"/>
      <c r="XAJ303" s="31"/>
      <c r="XAK303" s="31"/>
      <c r="XAL303" s="31"/>
      <c r="XAM303" s="31"/>
      <c r="XAN303" s="31"/>
      <c r="XAO303" s="31"/>
      <c r="XAP303" s="31"/>
      <c r="XAQ303" s="31"/>
      <c r="XAR303" s="31"/>
      <c r="XAS303" s="31"/>
      <c r="XAT303" s="31"/>
      <c r="XAU303" s="31"/>
      <c r="XAV303" s="31"/>
      <c r="XAW303" s="31"/>
      <c r="XAX303" s="31"/>
      <c r="XAY303" s="31"/>
      <c r="XAZ303" s="31"/>
    </row>
    <row r="304" s="16" customFormat="1" ht="28.5" customHeight="1" spans="1:16276">
      <c r="A304" s="28">
        <v>300</v>
      </c>
      <c r="B304" s="28" t="s">
        <v>142</v>
      </c>
      <c r="C304" s="29" t="s">
        <v>268</v>
      </c>
      <c r="D304" s="28">
        <v>2</v>
      </c>
      <c r="E304" s="28">
        <f t="shared" si="21"/>
        <v>2708.2</v>
      </c>
      <c r="F304" s="28">
        <v>6</v>
      </c>
      <c r="G304" s="30">
        <v>160</v>
      </c>
      <c r="H304" s="28">
        <f t="shared" si="22"/>
        <v>960</v>
      </c>
      <c r="I304" s="28">
        <v>2.5</v>
      </c>
      <c r="J304" s="28">
        <v>699.28</v>
      </c>
      <c r="K304" s="28">
        <f t="shared" si="23"/>
        <v>1748.2</v>
      </c>
      <c r="L304" s="28"/>
      <c r="WZU304" s="31"/>
      <c r="WZV304" s="31"/>
      <c r="WZW304" s="31"/>
      <c r="WZX304" s="31"/>
      <c r="WZY304" s="31"/>
      <c r="WZZ304" s="31"/>
      <c r="XAA304" s="31"/>
      <c r="XAB304" s="31"/>
      <c r="XAC304" s="31"/>
      <c r="XAD304" s="31"/>
      <c r="XAE304" s="31"/>
      <c r="XAF304" s="31"/>
      <c r="XAG304" s="31"/>
      <c r="XAH304" s="31"/>
      <c r="XAI304" s="31"/>
      <c r="XAJ304" s="31"/>
      <c r="XAK304" s="31"/>
      <c r="XAL304" s="31"/>
      <c r="XAM304" s="31"/>
      <c r="XAN304" s="31"/>
      <c r="XAO304" s="31"/>
      <c r="XAP304" s="31"/>
      <c r="XAQ304" s="31"/>
      <c r="XAR304" s="31"/>
      <c r="XAS304" s="31"/>
      <c r="XAT304" s="31"/>
      <c r="XAU304" s="31"/>
      <c r="XAV304" s="31"/>
      <c r="XAW304" s="31"/>
      <c r="XAX304" s="31"/>
      <c r="XAY304" s="31"/>
      <c r="XAZ304" s="31"/>
    </row>
    <row r="305" s="16" customFormat="1" ht="28.5" customHeight="1" spans="1:16276">
      <c r="A305" s="28">
        <v>301</v>
      </c>
      <c r="B305" s="28" t="s">
        <v>142</v>
      </c>
      <c r="C305" s="32" t="s">
        <v>269</v>
      </c>
      <c r="D305" s="28">
        <v>3</v>
      </c>
      <c r="E305" s="28">
        <f t="shared" si="21"/>
        <v>4062.3</v>
      </c>
      <c r="F305" s="28">
        <v>6</v>
      </c>
      <c r="G305" s="30">
        <v>240</v>
      </c>
      <c r="H305" s="28">
        <f t="shared" si="22"/>
        <v>1440</v>
      </c>
      <c r="I305" s="28">
        <v>2.5</v>
      </c>
      <c r="J305" s="28">
        <v>1048.92</v>
      </c>
      <c r="K305" s="28">
        <f t="shared" si="23"/>
        <v>2622.3</v>
      </c>
      <c r="L305" s="28"/>
      <c r="WZU305" s="31"/>
      <c r="WZV305" s="31"/>
      <c r="WZW305" s="31"/>
      <c r="WZX305" s="31"/>
      <c r="WZY305" s="31"/>
      <c r="WZZ305" s="31"/>
      <c r="XAA305" s="31"/>
      <c r="XAB305" s="31"/>
      <c r="XAC305" s="31"/>
      <c r="XAD305" s="31"/>
      <c r="XAE305" s="31"/>
      <c r="XAF305" s="31"/>
      <c r="XAG305" s="31"/>
      <c r="XAH305" s="31"/>
      <c r="XAI305" s="31"/>
      <c r="XAJ305" s="31"/>
      <c r="XAK305" s="31"/>
      <c r="XAL305" s="31"/>
      <c r="XAM305" s="31"/>
      <c r="XAN305" s="31"/>
      <c r="XAO305" s="31"/>
      <c r="XAP305" s="31"/>
      <c r="XAQ305" s="31"/>
      <c r="XAR305" s="31"/>
      <c r="XAS305" s="31"/>
      <c r="XAT305" s="31"/>
      <c r="XAU305" s="31"/>
      <c r="XAV305" s="31"/>
      <c r="XAW305" s="31"/>
      <c r="XAX305" s="31"/>
      <c r="XAY305" s="31"/>
      <c r="XAZ305" s="31"/>
    </row>
    <row r="306" s="16" customFormat="1" ht="28.5" customHeight="1" spans="1:16276">
      <c r="A306" s="28">
        <v>302</v>
      </c>
      <c r="B306" s="28" t="s">
        <v>142</v>
      </c>
      <c r="C306" s="29" t="s">
        <v>270</v>
      </c>
      <c r="D306" s="28">
        <v>4</v>
      </c>
      <c r="E306" s="28">
        <f t="shared" si="21"/>
        <v>5416.4</v>
      </c>
      <c r="F306" s="28">
        <v>6</v>
      </c>
      <c r="G306" s="30">
        <v>320</v>
      </c>
      <c r="H306" s="28">
        <f t="shared" si="22"/>
        <v>1920</v>
      </c>
      <c r="I306" s="28">
        <v>2.5</v>
      </c>
      <c r="J306" s="28">
        <v>1398.56</v>
      </c>
      <c r="K306" s="28">
        <f t="shared" si="23"/>
        <v>3496.4</v>
      </c>
      <c r="L306" s="28"/>
      <c r="WZU306" s="31"/>
      <c r="WZV306" s="31"/>
      <c r="WZW306" s="31"/>
      <c r="WZX306" s="31"/>
      <c r="WZY306" s="31"/>
      <c r="WZZ306" s="31"/>
      <c r="XAA306" s="31"/>
      <c r="XAB306" s="31"/>
      <c r="XAC306" s="31"/>
      <c r="XAD306" s="31"/>
      <c r="XAE306" s="31"/>
      <c r="XAF306" s="31"/>
      <c r="XAG306" s="31"/>
      <c r="XAH306" s="31"/>
      <c r="XAI306" s="31"/>
      <c r="XAJ306" s="31"/>
      <c r="XAK306" s="31"/>
      <c r="XAL306" s="31"/>
      <c r="XAM306" s="31"/>
      <c r="XAN306" s="31"/>
      <c r="XAO306" s="31"/>
      <c r="XAP306" s="31"/>
      <c r="XAQ306" s="31"/>
      <c r="XAR306" s="31"/>
      <c r="XAS306" s="31"/>
      <c r="XAT306" s="31"/>
      <c r="XAU306" s="31"/>
      <c r="XAV306" s="31"/>
      <c r="XAW306" s="31"/>
      <c r="XAX306" s="31"/>
      <c r="XAY306" s="31"/>
      <c r="XAZ306" s="31"/>
    </row>
    <row r="307" s="16" customFormat="1" ht="28.5" customHeight="1" spans="1:16276">
      <c r="A307" s="28">
        <v>303</v>
      </c>
      <c r="B307" s="28" t="s">
        <v>142</v>
      </c>
      <c r="C307" s="29" t="s">
        <v>271</v>
      </c>
      <c r="D307" s="28">
        <v>3</v>
      </c>
      <c r="E307" s="28">
        <f t="shared" si="21"/>
        <v>4062.3</v>
      </c>
      <c r="F307" s="28">
        <v>6</v>
      </c>
      <c r="G307" s="30">
        <v>240</v>
      </c>
      <c r="H307" s="28">
        <f t="shared" si="22"/>
        <v>1440</v>
      </c>
      <c r="I307" s="28">
        <v>2.5</v>
      </c>
      <c r="J307" s="28">
        <v>1048.92</v>
      </c>
      <c r="K307" s="28">
        <f t="shared" si="23"/>
        <v>2622.3</v>
      </c>
      <c r="L307" s="28"/>
      <c r="WZU307" s="31"/>
      <c r="WZV307" s="31"/>
      <c r="WZW307" s="31"/>
      <c r="WZX307" s="31"/>
      <c r="WZY307" s="31"/>
      <c r="WZZ307" s="31"/>
      <c r="XAA307" s="31"/>
      <c r="XAB307" s="31"/>
      <c r="XAC307" s="31"/>
      <c r="XAD307" s="31"/>
      <c r="XAE307" s="31"/>
      <c r="XAF307" s="31"/>
      <c r="XAG307" s="31"/>
      <c r="XAH307" s="31"/>
      <c r="XAI307" s="31"/>
      <c r="XAJ307" s="31"/>
      <c r="XAK307" s="31"/>
      <c r="XAL307" s="31"/>
      <c r="XAM307" s="31"/>
      <c r="XAN307" s="31"/>
      <c r="XAO307" s="31"/>
      <c r="XAP307" s="31"/>
      <c r="XAQ307" s="31"/>
      <c r="XAR307" s="31"/>
      <c r="XAS307" s="31"/>
      <c r="XAT307" s="31"/>
      <c r="XAU307" s="31"/>
      <c r="XAV307" s="31"/>
      <c r="XAW307" s="31"/>
      <c r="XAX307" s="31"/>
      <c r="XAY307" s="31"/>
      <c r="XAZ307" s="31"/>
    </row>
    <row r="308" s="16" customFormat="1" ht="28.5" customHeight="1" spans="1:16276">
      <c r="A308" s="28">
        <v>304</v>
      </c>
      <c r="B308" s="28" t="s">
        <v>142</v>
      </c>
      <c r="C308" s="29" t="s">
        <v>272</v>
      </c>
      <c r="D308" s="28">
        <v>4</v>
      </c>
      <c r="E308" s="28">
        <f t="shared" si="21"/>
        <v>5416.4</v>
      </c>
      <c r="F308" s="28">
        <v>6</v>
      </c>
      <c r="G308" s="30">
        <v>320</v>
      </c>
      <c r="H308" s="28">
        <f t="shared" si="22"/>
        <v>1920</v>
      </c>
      <c r="I308" s="28">
        <v>2.5</v>
      </c>
      <c r="J308" s="28">
        <v>1398.56</v>
      </c>
      <c r="K308" s="28">
        <f t="shared" si="23"/>
        <v>3496.4</v>
      </c>
      <c r="L308" s="28"/>
      <c r="WZU308" s="31"/>
      <c r="WZV308" s="31"/>
      <c r="WZW308" s="31"/>
      <c r="WZX308" s="31"/>
      <c r="WZY308" s="31"/>
      <c r="WZZ308" s="31"/>
      <c r="XAA308" s="31"/>
      <c r="XAB308" s="31"/>
      <c r="XAC308" s="31"/>
      <c r="XAD308" s="31"/>
      <c r="XAE308" s="31"/>
      <c r="XAF308" s="31"/>
      <c r="XAG308" s="31"/>
      <c r="XAH308" s="31"/>
      <c r="XAI308" s="31"/>
      <c r="XAJ308" s="31"/>
      <c r="XAK308" s="31"/>
      <c r="XAL308" s="31"/>
      <c r="XAM308" s="31"/>
      <c r="XAN308" s="31"/>
      <c r="XAO308" s="31"/>
      <c r="XAP308" s="31"/>
      <c r="XAQ308" s="31"/>
      <c r="XAR308" s="31"/>
      <c r="XAS308" s="31"/>
      <c r="XAT308" s="31"/>
      <c r="XAU308" s="31"/>
      <c r="XAV308" s="31"/>
      <c r="XAW308" s="31"/>
      <c r="XAX308" s="31"/>
      <c r="XAY308" s="31"/>
      <c r="XAZ308" s="31"/>
    </row>
    <row r="309" s="16" customFormat="1" ht="28.5" customHeight="1" spans="1:16276">
      <c r="A309" s="28">
        <v>305</v>
      </c>
      <c r="B309" s="28" t="s">
        <v>142</v>
      </c>
      <c r="C309" s="29" t="s">
        <v>38</v>
      </c>
      <c r="D309" s="28">
        <v>5</v>
      </c>
      <c r="E309" s="28">
        <f t="shared" si="21"/>
        <v>6770.5</v>
      </c>
      <c r="F309" s="28">
        <v>6</v>
      </c>
      <c r="G309" s="30">
        <v>400</v>
      </c>
      <c r="H309" s="28">
        <f t="shared" si="22"/>
        <v>2400</v>
      </c>
      <c r="I309" s="28">
        <v>2.5</v>
      </c>
      <c r="J309" s="28">
        <v>1748.2</v>
      </c>
      <c r="K309" s="28">
        <f t="shared" si="23"/>
        <v>4370.5</v>
      </c>
      <c r="L309" s="28"/>
      <c r="WZU309" s="31"/>
      <c r="WZV309" s="31"/>
      <c r="WZW309" s="31"/>
      <c r="WZX309" s="31"/>
      <c r="WZY309" s="31"/>
      <c r="WZZ309" s="31"/>
      <c r="XAA309" s="31"/>
      <c r="XAB309" s="31"/>
      <c r="XAC309" s="31"/>
      <c r="XAD309" s="31"/>
      <c r="XAE309" s="31"/>
      <c r="XAF309" s="31"/>
      <c r="XAG309" s="31"/>
      <c r="XAH309" s="31"/>
      <c r="XAI309" s="31"/>
      <c r="XAJ309" s="31"/>
      <c r="XAK309" s="31"/>
      <c r="XAL309" s="31"/>
      <c r="XAM309" s="31"/>
      <c r="XAN309" s="31"/>
      <c r="XAO309" s="31"/>
      <c r="XAP309" s="31"/>
      <c r="XAQ309" s="31"/>
      <c r="XAR309" s="31"/>
      <c r="XAS309" s="31"/>
      <c r="XAT309" s="31"/>
      <c r="XAU309" s="31"/>
      <c r="XAV309" s="31"/>
      <c r="XAW309" s="31"/>
      <c r="XAX309" s="31"/>
      <c r="XAY309" s="31"/>
      <c r="XAZ309" s="31"/>
    </row>
    <row r="310" s="16" customFormat="1" ht="28.5" customHeight="1" spans="1:16276">
      <c r="A310" s="28">
        <v>306</v>
      </c>
      <c r="B310" s="28" t="s">
        <v>142</v>
      </c>
      <c r="C310" s="29" t="s">
        <v>273</v>
      </c>
      <c r="D310" s="28">
        <v>3</v>
      </c>
      <c r="E310" s="28">
        <f t="shared" si="21"/>
        <v>4062.3</v>
      </c>
      <c r="F310" s="28">
        <v>6</v>
      </c>
      <c r="G310" s="30">
        <v>240</v>
      </c>
      <c r="H310" s="28">
        <f t="shared" si="22"/>
        <v>1440</v>
      </c>
      <c r="I310" s="28">
        <v>2.5</v>
      </c>
      <c r="J310" s="28">
        <v>1048.92</v>
      </c>
      <c r="K310" s="28">
        <f t="shared" si="23"/>
        <v>2622.3</v>
      </c>
      <c r="L310" s="28"/>
      <c r="WZU310" s="31"/>
      <c r="WZV310" s="31"/>
      <c r="WZW310" s="31"/>
      <c r="WZX310" s="31"/>
      <c r="WZY310" s="31"/>
      <c r="WZZ310" s="31"/>
      <c r="XAA310" s="31"/>
      <c r="XAB310" s="31"/>
      <c r="XAC310" s="31"/>
      <c r="XAD310" s="31"/>
      <c r="XAE310" s="31"/>
      <c r="XAF310" s="31"/>
      <c r="XAG310" s="31"/>
      <c r="XAH310" s="31"/>
      <c r="XAI310" s="31"/>
      <c r="XAJ310" s="31"/>
      <c r="XAK310" s="31"/>
      <c r="XAL310" s="31"/>
      <c r="XAM310" s="31"/>
      <c r="XAN310" s="31"/>
      <c r="XAO310" s="31"/>
      <c r="XAP310" s="31"/>
      <c r="XAQ310" s="31"/>
      <c r="XAR310" s="31"/>
      <c r="XAS310" s="31"/>
      <c r="XAT310" s="31"/>
      <c r="XAU310" s="31"/>
      <c r="XAV310" s="31"/>
      <c r="XAW310" s="31"/>
      <c r="XAX310" s="31"/>
      <c r="XAY310" s="31"/>
      <c r="XAZ310" s="31"/>
    </row>
    <row r="311" s="16" customFormat="1" ht="28.5" customHeight="1" spans="1:16276">
      <c r="A311" s="28">
        <v>307</v>
      </c>
      <c r="B311" s="28" t="s">
        <v>142</v>
      </c>
      <c r="C311" s="29" t="s">
        <v>274</v>
      </c>
      <c r="D311" s="28">
        <v>5</v>
      </c>
      <c r="E311" s="28">
        <f t="shared" si="21"/>
        <v>6770.5</v>
      </c>
      <c r="F311" s="28">
        <v>6</v>
      </c>
      <c r="G311" s="30">
        <v>400</v>
      </c>
      <c r="H311" s="28">
        <f t="shared" si="22"/>
        <v>2400</v>
      </c>
      <c r="I311" s="28">
        <v>2.5</v>
      </c>
      <c r="J311" s="28">
        <v>1748.2</v>
      </c>
      <c r="K311" s="28">
        <f t="shared" si="23"/>
        <v>4370.5</v>
      </c>
      <c r="L311" s="28"/>
      <c r="WZU311" s="31"/>
      <c r="WZV311" s="31"/>
      <c r="WZW311" s="31"/>
      <c r="WZX311" s="31"/>
      <c r="WZY311" s="31"/>
      <c r="WZZ311" s="31"/>
      <c r="XAA311" s="31"/>
      <c r="XAB311" s="31"/>
      <c r="XAC311" s="31"/>
      <c r="XAD311" s="31"/>
      <c r="XAE311" s="31"/>
      <c r="XAF311" s="31"/>
      <c r="XAG311" s="31"/>
      <c r="XAH311" s="31"/>
      <c r="XAI311" s="31"/>
      <c r="XAJ311" s="31"/>
      <c r="XAK311" s="31"/>
      <c r="XAL311" s="31"/>
      <c r="XAM311" s="31"/>
      <c r="XAN311" s="31"/>
      <c r="XAO311" s="31"/>
      <c r="XAP311" s="31"/>
      <c r="XAQ311" s="31"/>
      <c r="XAR311" s="31"/>
      <c r="XAS311" s="31"/>
      <c r="XAT311" s="31"/>
      <c r="XAU311" s="31"/>
      <c r="XAV311" s="31"/>
      <c r="XAW311" s="31"/>
      <c r="XAX311" s="31"/>
      <c r="XAY311" s="31"/>
      <c r="XAZ311" s="31"/>
    </row>
    <row r="312" s="16" customFormat="1" ht="28.5" customHeight="1" spans="1:16276">
      <c r="A312" s="28">
        <v>308</v>
      </c>
      <c r="B312" s="28" t="s">
        <v>142</v>
      </c>
      <c r="C312" s="32" t="s">
        <v>275</v>
      </c>
      <c r="D312" s="28">
        <v>5</v>
      </c>
      <c r="E312" s="28">
        <f t="shared" si="21"/>
        <v>6770.5</v>
      </c>
      <c r="F312" s="28">
        <v>6</v>
      </c>
      <c r="G312" s="30">
        <v>400</v>
      </c>
      <c r="H312" s="28">
        <f t="shared" si="22"/>
        <v>2400</v>
      </c>
      <c r="I312" s="28">
        <v>2.5</v>
      </c>
      <c r="J312" s="28">
        <v>1748.2</v>
      </c>
      <c r="K312" s="28">
        <f t="shared" si="23"/>
        <v>4370.5</v>
      </c>
      <c r="L312" s="28"/>
      <c r="WZU312" s="31"/>
      <c r="WZV312" s="31"/>
      <c r="WZW312" s="31"/>
      <c r="WZX312" s="31"/>
      <c r="WZY312" s="31"/>
      <c r="WZZ312" s="31"/>
      <c r="XAA312" s="31"/>
      <c r="XAB312" s="31"/>
      <c r="XAC312" s="31"/>
      <c r="XAD312" s="31"/>
      <c r="XAE312" s="31"/>
      <c r="XAF312" s="31"/>
      <c r="XAG312" s="31"/>
      <c r="XAH312" s="31"/>
      <c r="XAI312" s="31"/>
      <c r="XAJ312" s="31"/>
      <c r="XAK312" s="31"/>
      <c r="XAL312" s="31"/>
      <c r="XAM312" s="31"/>
      <c r="XAN312" s="31"/>
      <c r="XAO312" s="31"/>
      <c r="XAP312" s="31"/>
      <c r="XAQ312" s="31"/>
      <c r="XAR312" s="31"/>
      <c r="XAS312" s="31"/>
      <c r="XAT312" s="31"/>
      <c r="XAU312" s="31"/>
      <c r="XAV312" s="31"/>
      <c r="XAW312" s="31"/>
      <c r="XAX312" s="31"/>
      <c r="XAY312" s="31"/>
      <c r="XAZ312" s="31"/>
    </row>
    <row r="313" s="16" customFormat="1" ht="28.5" customHeight="1" spans="1:16276">
      <c r="A313" s="28">
        <v>309</v>
      </c>
      <c r="B313" s="28" t="s">
        <v>142</v>
      </c>
      <c r="C313" s="29" t="s">
        <v>276</v>
      </c>
      <c r="D313" s="28">
        <v>3</v>
      </c>
      <c r="E313" s="28">
        <f t="shared" si="21"/>
        <v>4062.3</v>
      </c>
      <c r="F313" s="28">
        <v>6</v>
      </c>
      <c r="G313" s="30">
        <v>240</v>
      </c>
      <c r="H313" s="28">
        <f t="shared" si="22"/>
        <v>1440</v>
      </c>
      <c r="I313" s="28">
        <v>2.5</v>
      </c>
      <c r="J313" s="28">
        <v>1048.92</v>
      </c>
      <c r="K313" s="28">
        <f t="shared" si="23"/>
        <v>2622.3</v>
      </c>
      <c r="L313" s="28"/>
      <c r="WZU313" s="31"/>
      <c r="WZV313" s="31"/>
      <c r="WZW313" s="31"/>
      <c r="WZX313" s="31"/>
      <c r="WZY313" s="31"/>
      <c r="WZZ313" s="31"/>
      <c r="XAA313" s="31"/>
      <c r="XAB313" s="31"/>
      <c r="XAC313" s="31"/>
      <c r="XAD313" s="31"/>
      <c r="XAE313" s="31"/>
      <c r="XAF313" s="31"/>
      <c r="XAG313" s="31"/>
      <c r="XAH313" s="31"/>
      <c r="XAI313" s="31"/>
      <c r="XAJ313" s="31"/>
      <c r="XAK313" s="31"/>
      <c r="XAL313" s="31"/>
      <c r="XAM313" s="31"/>
      <c r="XAN313" s="31"/>
      <c r="XAO313" s="31"/>
      <c r="XAP313" s="31"/>
      <c r="XAQ313" s="31"/>
      <c r="XAR313" s="31"/>
      <c r="XAS313" s="31"/>
      <c r="XAT313" s="31"/>
      <c r="XAU313" s="31"/>
      <c r="XAV313" s="31"/>
      <c r="XAW313" s="31"/>
      <c r="XAX313" s="31"/>
      <c r="XAY313" s="31"/>
      <c r="XAZ313" s="31"/>
    </row>
    <row r="314" s="16" customFormat="1" ht="28.5" customHeight="1" spans="1:16276">
      <c r="A314" s="28">
        <v>310</v>
      </c>
      <c r="B314" s="28" t="s">
        <v>142</v>
      </c>
      <c r="C314" s="29" t="s">
        <v>277</v>
      </c>
      <c r="D314" s="28">
        <v>5</v>
      </c>
      <c r="E314" s="28">
        <f t="shared" si="21"/>
        <v>6770.5</v>
      </c>
      <c r="F314" s="28">
        <v>6</v>
      </c>
      <c r="G314" s="30">
        <v>400</v>
      </c>
      <c r="H314" s="28">
        <f t="shared" si="22"/>
        <v>2400</v>
      </c>
      <c r="I314" s="28">
        <v>2.5</v>
      </c>
      <c r="J314" s="28">
        <v>1748.2</v>
      </c>
      <c r="K314" s="28">
        <f t="shared" si="23"/>
        <v>4370.5</v>
      </c>
      <c r="L314" s="28"/>
      <c r="WZU314" s="31"/>
      <c r="WZV314" s="31"/>
      <c r="WZW314" s="31"/>
      <c r="WZX314" s="31"/>
      <c r="WZY314" s="31"/>
      <c r="WZZ314" s="31"/>
      <c r="XAA314" s="31"/>
      <c r="XAB314" s="31"/>
      <c r="XAC314" s="31"/>
      <c r="XAD314" s="31"/>
      <c r="XAE314" s="31"/>
      <c r="XAF314" s="31"/>
      <c r="XAG314" s="31"/>
      <c r="XAH314" s="31"/>
      <c r="XAI314" s="31"/>
      <c r="XAJ314" s="31"/>
      <c r="XAK314" s="31"/>
      <c r="XAL314" s="31"/>
      <c r="XAM314" s="31"/>
      <c r="XAN314" s="31"/>
      <c r="XAO314" s="31"/>
      <c r="XAP314" s="31"/>
      <c r="XAQ314" s="31"/>
      <c r="XAR314" s="31"/>
      <c r="XAS314" s="31"/>
      <c r="XAT314" s="31"/>
      <c r="XAU314" s="31"/>
      <c r="XAV314" s="31"/>
      <c r="XAW314" s="31"/>
      <c r="XAX314" s="31"/>
      <c r="XAY314" s="31"/>
      <c r="XAZ314" s="31"/>
    </row>
    <row r="315" s="16" customFormat="1" ht="28.5" customHeight="1" spans="1:16276">
      <c r="A315" s="28">
        <v>311</v>
      </c>
      <c r="B315" s="28" t="s">
        <v>142</v>
      </c>
      <c r="C315" s="29" t="s">
        <v>60</v>
      </c>
      <c r="D315" s="28">
        <v>5</v>
      </c>
      <c r="E315" s="28">
        <f t="shared" si="21"/>
        <v>6770.5</v>
      </c>
      <c r="F315" s="28">
        <v>6</v>
      </c>
      <c r="G315" s="30">
        <v>400</v>
      </c>
      <c r="H315" s="28">
        <f t="shared" si="22"/>
        <v>2400</v>
      </c>
      <c r="I315" s="28">
        <v>2.5</v>
      </c>
      <c r="J315" s="28">
        <v>1748.2</v>
      </c>
      <c r="K315" s="28">
        <f t="shared" si="23"/>
        <v>4370.5</v>
      </c>
      <c r="L315" s="28"/>
      <c r="WZU315" s="31"/>
      <c r="WZV315" s="31"/>
      <c r="WZW315" s="31"/>
      <c r="WZX315" s="31"/>
      <c r="WZY315" s="31"/>
      <c r="WZZ315" s="31"/>
      <c r="XAA315" s="31"/>
      <c r="XAB315" s="31"/>
      <c r="XAC315" s="31"/>
      <c r="XAD315" s="31"/>
      <c r="XAE315" s="31"/>
      <c r="XAF315" s="31"/>
      <c r="XAG315" s="31"/>
      <c r="XAH315" s="31"/>
      <c r="XAI315" s="31"/>
      <c r="XAJ315" s="31"/>
      <c r="XAK315" s="31"/>
      <c r="XAL315" s="31"/>
      <c r="XAM315" s="31"/>
      <c r="XAN315" s="31"/>
      <c r="XAO315" s="31"/>
      <c r="XAP315" s="31"/>
      <c r="XAQ315" s="31"/>
      <c r="XAR315" s="31"/>
      <c r="XAS315" s="31"/>
      <c r="XAT315" s="31"/>
      <c r="XAU315" s="31"/>
      <c r="XAV315" s="31"/>
      <c r="XAW315" s="31"/>
      <c r="XAX315" s="31"/>
      <c r="XAY315" s="31"/>
      <c r="XAZ315" s="31"/>
    </row>
    <row r="316" s="16" customFormat="1" ht="28.5" customHeight="1" spans="1:16276">
      <c r="A316" s="28">
        <v>312</v>
      </c>
      <c r="B316" s="28" t="s">
        <v>142</v>
      </c>
      <c r="C316" s="29" t="s">
        <v>72</v>
      </c>
      <c r="D316" s="28">
        <v>5</v>
      </c>
      <c r="E316" s="28">
        <f t="shared" si="21"/>
        <v>6770.5</v>
      </c>
      <c r="F316" s="28">
        <v>6</v>
      </c>
      <c r="G316" s="30">
        <v>400</v>
      </c>
      <c r="H316" s="28">
        <f t="shared" si="22"/>
        <v>2400</v>
      </c>
      <c r="I316" s="28">
        <v>2.5</v>
      </c>
      <c r="J316" s="28">
        <v>1748.2</v>
      </c>
      <c r="K316" s="28">
        <f t="shared" si="23"/>
        <v>4370.5</v>
      </c>
      <c r="L316" s="28"/>
      <c r="WZU316" s="31"/>
      <c r="WZV316" s="31"/>
      <c r="WZW316" s="31"/>
      <c r="WZX316" s="31"/>
      <c r="WZY316" s="31"/>
      <c r="WZZ316" s="31"/>
      <c r="XAA316" s="31"/>
      <c r="XAB316" s="31"/>
      <c r="XAC316" s="31"/>
      <c r="XAD316" s="31"/>
      <c r="XAE316" s="31"/>
      <c r="XAF316" s="31"/>
      <c r="XAG316" s="31"/>
      <c r="XAH316" s="31"/>
      <c r="XAI316" s="31"/>
      <c r="XAJ316" s="31"/>
      <c r="XAK316" s="31"/>
      <c r="XAL316" s="31"/>
      <c r="XAM316" s="31"/>
      <c r="XAN316" s="31"/>
      <c r="XAO316" s="31"/>
      <c r="XAP316" s="31"/>
      <c r="XAQ316" s="31"/>
      <c r="XAR316" s="31"/>
      <c r="XAS316" s="31"/>
      <c r="XAT316" s="31"/>
      <c r="XAU316" s="31"/>
      <c r="XAV316" s="31"/>
      <c r="XAW316" s="31"/>
      <c r="XAX316" s="31"/>
      <c r="XAY316" s="31"/>
      <c r="XAZ316" s="31"/>
    </row>
    <row r="317" s="16" customFormat="1" ht="28.5" customHeight="1" spans="1:16276">
      <c r="A317" s="28">
        <v>313</v>
      </c>
      <c r="B317" s="28" t="s">
        <v>142</v>
      </c>
      <c r="C317" s="29" t="s">
        <v>278</v>
      </c>
      <c r="D317" s="28">
        <v>4</v>
      </c>
      <c r="E317" s="28">
        <f t="shared" si="21"/>
        <v>5416.4</v>
      </c>
      <c r="F317" s="28">
        <v>6</v>
      </c>
      <c r="G317" s="30">
        <v>320</v>
      </c>
      <c r="H317" s="28">
        <f t="shared" si="22"/>
        <v>1920</v>
      </c>
      <c r="I317" s="28">
        <v>2.5</v>
      </c>
      <c r="J317" s="28">
        <v>1398.56</v>
      </c>
      <c r="K317" s="28">
        <f t="shared" si="23"/>
        <v>3496.4</v>
      </c>
      <c r="L317" s="28"/>
      <c r="WZU317" s="31"/>
      <c r="WZV317" s="31"/>
      <c r="WZW317" s="31"/>
      <c r="WZX317" s="31"/>
      <c r="WZY317" s="31"/>
      <c r="WZZ317" s="31"/>
      <c r="XAA317" s="31"/>
      <c r="XAB317" s="31"/>
      <c r="XAC317" s="31"/>
      <c r="XAD317" s="31"/>
      <c r="XAE317" s="31"/>
      <c r="XAF317" s="31"/>
      <c r="XAG317" s="31"/>
      <c r="XAH317" s="31"/>
      <c r="XAI317" s="31"/>
      <c r="XAJ317" s="31"/>
      <c r="XAK317" s="31"/>
      <c r="XAL317" s="31"/>
      <c r="XAM317" s="31"/>
      <c r="XAN317" s="31"/>
      <c r="XAO317" s="31"/>
      <c r="XAP317" s="31"/>
      <c r="XAQ317" s="31"/>
      <c r="XAR317" s="31"/>
      <c r="XAS317" s="31"/>
      <c r="XAT317" s="31"/>
      <c r="XAU317" s="31"/>
      <c r="XAV317" s="31"/>
      <c r="XAW317" s="31"/>
      <c r="XAX317" s="31"/>
      <c r="XAY317" s="31"/>
      <c r="XAZ317" s="31"/>
    </row>
    <row r="318" s="16" customFormat="1" ht="28.5" customHeight="1" spans="1:16276">
      <c r="A318" s="28">
        <v>314</v>
      </c>
      <c r="B318" s="28" t="s">
        <v>142</v>
      </c>
      <c r="C318" s="29" t="s">
        <v>279</v>
      </c>
      <c r="D318" s="28">
        <v>5</v>
      </c>
      <c r="E318" s="28">
        <f t="shared" si="21"/>
        <v>6770.5</v>
      </c>
      <c r="F318" s="28">
        <v>6</v>
      </c>
      <c r="G318" s="30">
        <v>400</v>
      </c>
      <c r="H318" s="28">
        <f t="shared" si="22"/>
        <v>2400</v>
      </c>
      <c r="I318" s="28">
        <v>2.5</v>
      </c>
      <c r="J318" s="28">
        <v>1748.2</v>
      </c>
      <c r="K318" s="28">
        <f t="shared" si="23"/>
        <v>4370.5</v>
      </c>
      <c r="L318" s="28"/>
      <c r="WZU318" s="31"/>
      <c r="WZV318" s="31"/>
      <c r="WZW318" s="31"/>
      <c r="WZX318" s="31"/>
      <c r="WZY318" s="31"/>
      <c r="WZZ318" s="31"/>
      <c r="XAA318" s="31"/>
      <c r="XAB318" s="31"/>
      <c r="XAC318" s="31"/>
      <c r="XAD318" s="31"/>
      <c r="XAE318" s="31"/>
      <c r="XAF318" s="31"/>
      <c r="XAG318" s="31"/>
      <c r="XAH318" s="31"/>
      <c r="XAI318" s="31"/>
      <c r="XAJ318" s="31"/>
      <c r="XAK318" s="31"/>
      <c r="XAL318" s="31"/>
      <c r="XAM318" s="31"/>
      <c r="XAN318" s="31"/>
      <c r="XAO318" s="31"/>
      <c r="XAP318" s="31"/>
      <c r="XAQ318" s="31"/>
      <c r="XAR318" s="31"/>
      <c r="XAS318" s="31"/>
      <c r="XAT318" s="31"/>
      <c r="XAU318" s="31"/>
      <c r="XAV318" s="31"/>
      <c r="XAW318" s="31"/>
      <c r="XAX318" s="31"/>
      <c r="XAY318" s="31"/>
      <c r="XAZ318" s="31"/>
    </row>
    <row r="319" s="16" customFormat="1" ht="28.5" customHeight="1" spans="1:16276">
      <c r="A319" s="28">
        <v>315</v>
      </c>
      <c r="B319" s="28" t="s">
        <v>142</v>
      </c>
      <c r="C319" s="29" t="s">
        <v>280</v>
      </c>
      <c r="D319" s="28">
        <v>4</v>
      </c>
      <c r="E319" s="28">
        <f t="shared" si="21"/>
        <v>5416.4</v>
      </c>
      <c r="F319" s="28">
        <v>6</v>
      </c>
      <c r="G319" s="30">
        <v>320</v>
      </c>
      <c r="H319" s="28">
        <f t="shared" si="22"/>
        <v>1920</v>
      </c>
      <c r="I319" s="28">
        <v>2.5</v>
      </c>
      <c r="J319" s="28">
        <v>1398.56</v>
      </c>
      <c r="K319" s="28">
        <f t="shared" si="23"/>
        <v>3496.4</v>
      </c>
      <c r="L319" s="28"/>
      <c r="WZU319" s="31"/>
      <c r="WZV319" s="31"/>
      <c r="WZW319" s="31"/>
      <c r="WZX319" s="31"/>
      <c r="WZY319" s="31"/>
      <c r="WZZ319" s="31"/>
      <c r="XAA319" s="31"/>
      <c r="XAB319" s="31"/>
      <c r="XAC319" s="31"/>
      <c r="XAD319" s="31"/>
      <c r="XAE319" s="31"/>
      <c r="XAF319" s="31"/>
      <c r="XAG319" s="31"/>
      <c r="XAH319" s="31"/>
      <c r="XAI319" s="31"/>
      <c r="XAJ319" s="31"/>
      <c r="XAK319" s="31"/>
      <c r="XAL319" s="31"/>
      <c r="XAM319" s="31"/>
      <c r="XAN319" s="31"/>
      <c r="XAO319" s="31"/>
      <c r="XAP319" s="31"/>
      <c r="XAQ319" s="31"/>
      <c r="XAR319" s="31"/>
      <c r="XAS319" s="31"/>
      <c r="XAT319" s="31"/>
      <c r="XAU319" s="31"/>
      <c r="XAV319" s="31"/>
      <c r="XAW319" s="31"/>
      <c r="XAX319" s="31"/>
      <c r="XAY319" s="31"/>
      <c r="XAZ319" s="31"/>
    </row>
    <row r="320" s="16" customFormat="1" ht="28.5" customHeight="1" spans="1:16276">
      <c r="A320" s="28">
        <v>316</v>
      </c>
      <c r="B320" s="28" t="s">
        <v>142</v>
      </c>
      <c r="C320" s="29" t="s">
        <v>30</v>
      </c>
      <c r="D320" s="28">
        <v>4</v>
      </c>
      <c r="E320" s="28">
        <f t="shared" si="21"/>
        <v>5416.4</v>
      </c>
      <c r="F320" s="28">
        <v>6</v>
      </c>
      <c r="G320" s="30">
        <v>320</v>
      </c>
      <c r="H320" s="28">
        <f t="shared" si="22"/>
        <v>1920</v>
      </c>
      <c r="I320" s="28">
        <v>2.5</v>
      </c>
      <c r="J320" s="28">
        <v>1398.56</v>
      </c>
      <c r="K320" s="28">
        <f t="shared" si="23"/>
        <v>3496.4</v>
      </c>
      <c r="L320" s="28"/>
      <c r="WZU320" s="31"/>
      <c r="WZV320" s="31"/>
      <c r="WZW320" s="31"/>
      <c r="WZX320" s="31"/>
      <c r="WZY320" s="31"/>
      <c r="WZZ320" s="31"/>
      <c r="XAA320" s="31"/>
      <c r="XAB320" s="31"/>
      <c r="XAC320" s="31"/>
      <c r="XAD320" s="31"/>
      <c r="XAE320" s="31"/>
      <c r="XAF320" s="31"/>
      <c r="XAG320" s="31"/>
      <c r="XAH320" s="31"/>
      <c r="XAI320" s="31"/>
      <c r="XAJ320" s="31"/>
      <c r="XAK320" s="31"/>
      <c r="XAL320" s="31"/>
      <c r="XAM320" s="31"/>
      <c r="XAN320" s="31"/>
      <c r="XAO320" s="31"/>
      <c r="XAP320" s="31"/>
      <c r="XAQ320" s="31"/>
      <c r="XAR320" s="31"/>
      <c r="XAS320" s="31"/>
      <c r="XAT320" s="31"/>
      <c r="XAU320" s="31"/>
      <c r="XAV320" s="31"/>
      <c r="XAW320" s="31"/>
      <c r="XAX320" s="31"/>
      <c r="XAY320" s="31"/>
      <c r="XAZ320" s="31"/>
    </row>
    <row r="321" s="16" customFormat="1" ht="28.5" customHeight="1" spans="1:16276">
      <c r="A321" s="28">
        <v>317</v>
      </c>
      <c r="B321" s="28" t="s">
        <v>142</v>
      </c>
      <c r="C321" s="29" t="s">
        <v>281</v>
      </c>
      <c r="D321" s="28">
        <v>5</v>
      </c>
      <c r="E321" s="28">
        <f t="shared" si="21"/>
        <v>6770.5</v>
      </c>
      <c r="F321" s="28">
        <v>6</v>
      </c>
      <c r="G321" s="30">
        <v>400</v>
      </c>
      <c r="H321" s="28">
        <f t="shared" si="22"/>
        <v>2400</v>
      </c>
      <c r="I321" s="28">
        <v>2.5</v>
      </c>
      <c r="J321" s="28">
        <v>1748.2</v>
      </c>
      <c r="K321" s="28">
        <f t="shared" si="23"/>
        <v>4370.5</v>
      </c>
      <c r="L321" s="28"/>
      <c r="WZU321" s="31"/>
      <c r="WZV321" s="31"/>
      <c r="WZW321" s="31"/>
      <c r="WZX321" s="31"/>
      <c r="WZY321" s="31"/>
      <c r="WZZ321" s="31"/>
      <c r="XAA321" s="31"/>
      <c r="XAB321" s="31"/>
      <c r="XAC321" s="31"/>
      <c r="XAD321" s="31"/>
      <c r="XAE321" s="31"/>
      <c r="XAF321" s="31"/>
      <c r="XAG321" s="31"/>
      <c r="XAH321" s="31"/>
      <c r="XAI321" s="31"/>
      <c r="XAJ321" s="31"/>
      <c r="XAK321" s="31"/>
      <c r="XAL321" s="31"/>
      <c r="XAM321" s="31"/>
      <c r="XAN321" s="31"/>
      <c r="XAO321" s="31"/>
      <c r="XAP321" s="31"/>
      <c r="XAQ321" s="31"/>
      <c r="XAR321" s="31"/>
      <c r="XAS321" s="31"/>
      <c r="XAT321" s="31"/>
      <c r="XAU321" s="31"/>
      <c r="XAV321" s="31"/>
      <c r="XAW321" s="31"/>
      <c r="XAX321" s="31"/>
      <c r="XAY321" s="31"/>
      <c r="XAZ321" s="31"/>
    </row>
    <row r="322" s="16" customFormat="1" ht="28.5" customHeight="1" spans="1:16276">
      <c r="A322" s="28">
        <v>318</v>
      </c>
      <c r="B322" s="28" t="s">
        <v>142</v>
      </c>
      <c r="C322" s="29" t="s">
        <v>282</v>
      </c>
      <c r="D322" s="28">
        <v>6</v>
      </c>
      <c r="E322" s="28">
        <f t="shared" si="21"/>
        <v>8124.6</v>
      </c>
      <c r="F322" s="28">
        <v>6</v>
      </c>
      <c r="G322" s="30">
        <v>480</v>
      </c>
      <c r="H322" s="28">
        <f t="shared" si="22"/>
        <v>2880</v>
      </c>
      <c r="I322" s="28">
        <v>2.5</v>
      </c>
      <c r="J322" s="28">
        <v>2097.84</v>
      </c>
      <c r="K322" s="28">
        <f t="shared" si="23"/>
        <v>5244.6</v>
      </c>
      <c r="L322" s="28"/>
      <c r="WZU322" s="31"/>
      <c r="WZV322" s="31"/>
      <c r="WZW322" s="31"/>
      <c r="WZX322" s="31"/>
      <c r="WZY322" s="31"/>
      <c r="WZZ322" s="31"/>
      <c r="XAA322" s="31"/>
      <c r="XAB322" s="31"/>
      <c r="XAC322" s="31"/>
      <c r="XAD322" s="31"/>
      <c r="XAE322" s="31"/>
      <c r="XAF322" s="31"/>
      <c r="XAG322" s="31"/>
      <c r="XAH322" s="31"/>
      <c r="XAI322" s="31"/>
      <c r="XAJ322" s="31"/>
      <c r="XAK322" s="31"/>
      <c r="XAL322" s="31"/>
      <c r="XAM322" s="31"/>
      <c r="XAN322" s="31"/>
      <c r="XAO322" s="31"/>
      <c r="XAP322" s="31"/>
      <c r="XAQ322" s="31"/>
      <c r="XAR322" s="31"/>
      <c r="XAS322" s="31"/>
      <c r="XAT322" s="31"/>
      <c r="XAU322" s="31"/>
      <c r="XAV322" s="31"/>
      <c r="XAW322" s="31"/>
      <c r="XAX322" s="31"/>
      <c r="XAY322" s="31"/>
      <c r="XAZ322" s="31"/>
    </row>
    <row r="323" s="16" customFormat="1" ht="28.5" customHeight="1" spans="1:16276">
      <c r="A323" s="28">
        <v>319</v>
      </c>
      <c r="B323" s="28" t="s">
        <v>142</v>
      </c>
      <c r="C323" s="29" t="s">
        <v>27</v>
      </c>
      <c r="D323" s="28">
        <v>4</v>
      </c>
      <c r="E323" s="28">
        <f t="shared" si="21"/>
        <v>5416.4</v>
      </c>
      <c r="F323" s="28">
        <v>6</v>
      </c>
      <c r="G323" s="30">
        <v>320</v>
      </c>
      <c r="H323" s="28">
        <f t="shared" si="22"/>
        <v>1920</v>
      </c>
      <c r="I323" s="28">
        <v>2.5</v>
      </c>
      <c r="J323" s="28">
        <v>1398.56</v>
      </c>
      <c r="K323" s="28">
        <f t="shared" si="23"/>
        <v>3496.4</v>
      </c>
      <c r="L323" s="28"/>
      <c r="WZU323" s="31"/>
      <c r="WZV323" s="31"/>
      <c r="WZW323" s="31"/>
      <c r="WZX323" s="31"/>
      <c r="WZY323" s="31"/>
      <c r="WZZ323" s="31"/>
      <c r="XAA323" s="31"/>
      <c r="XAB323" s="31"/>
      <c r="XAC323" s="31"/>
      <c r="XAD323" s="31"/>
      <c r="XAE323" s="31"/>
      <c r="XAF323" s="31"/>
      <c r="XAG323" s="31"/>
      <c r="XAH323" s="31"/>
      <c r="XAI323" s="31"/>
      <c r="XAJ323" s="31"/>
      <c r="XAK323" s="31"/>
      <c r="XAL323" s="31"/>
      <c r="XAM323" s="31"/>
      <c r="XAN323" s="31"/>
      <c r="XAO323" s="31"/>
      <c r="XAP323" s="31"/>
      <c r="XAQ323" s="31"/>
      <c r="XAR323" s="31"/>
      <c r="XAS323" s="31"/>
      <c r="XAT323" s="31"/>
      <c r="XAU323" s="31"/>
      <c r="XAV323" s="31"/>
      <c r="XAW323" s="31"/>
      <c r="XAX323" s="31"/>
      <c r="XAY323" s="31"/>
      <c r="XAZ323" s="31"/>
    </row>
    <row r="324" s="16" customFormat="1" ht="28.5" customHeight="1" spans="1:16276">
      <c r="A324" s="28">
        <v>320</v>
      </c>
      <c r="B324" s="28" t="s">
        <v>142</v>
      </c>
      <c r="C324" s="29" t="s">
        <v>283</v>
      </c>
      <c r="D324" s="28">
        <v>3</v>
      </c>
      <c r="E324" s="28">
        <f t="shared" si="21"/>
        <v>4062.3</v>
      </c>
      <c r="F324" s="28">
        <v>6</v>
      </c>
      <c r="G324" s="30">
        <v>240</v>
      </c>
      <c r="H324" s="28">
        <f t="shared" si="22"/>
        <v>1440</v>
      </c>
      <c r="I324" s="28">
        <v>2.5</v>
      </c>
      <c r="J324" s="28">
        <v>1048.92</v>
      </c>
      <c r="K324" s="28">
        <f t="shared" si="23"/>
        <v>2622.3</v>
      </c>
      <c r="L324" s="28"/>
      <c r="WZU324" s="31"/>
      <c r="WZV324" s="31"/>
      <c r="WZW324" s="31"/>
      <c r="WZX324" s="31"/>
      <c r="WZY324" s="31"/>
      <c r="WZZ324" s="31"/>
      <c r="XAA324" s="31"/>
      <c r="XAB324" s="31"/>
      <c r="XAC324" s="31"/>
      <c r="XAD324" s="31"/>
      <c r="XAE324" s="31"/>
      <c r="XAF324" s="31"/>
      <c r="XAG324" s="31"/>
      <c r="XAH324" s="31"/>
      <c r="XAI324" s="31"/>
      <c r="XAJ324" s="31"/>
      <c r="XAK324" s="31"/>
      <c r="XAL324" s="31"/>
      <c r="XAM324" s="31"/>
      <c r="XAN324" s="31"/>
      <c r="XAO324" s="31"/>
      <c r="XAP324" s="31"/>
      <c r="XAQ324" s="31"/>
      <c r="XAR324" s="31"/>
      <c r="XAS324" s="31"/>
      <c r="XAT324" s="31"/>
      <c r="XAU324" s="31"/>
      <c r="XAV324" s="31"/>
      <c r="XAW324" s="31"/>
      <c r="XAX324" s="31"/>
      <c r="XAY324" s="31"/>
      <c r="XAZ324" s="31"/>
    </row>
    <row r="325" s="16" customFormat="1" ht="28.5" customHeight="1" spans="1:16276">
      <c r="A325" s="28">
        <v>321</v>
      </c>
      <c r="B325" s="28" t="s">
        <v>142</v>
      </c>
      <c r="C325" s="29" t="s">
        <v>284</v>
      </c>
      <c r="D325" s="28">
        <v>7</v>
      </c>
      <c r="E325" s="28">
        <f t="shared" si="21"/>
        <v>9478.7</v>
      </c>
      <c r="F325" s="28">
        <v>6</v>
      </c>
      <c r="G325" s="30">
        <v>560</v>
      </c>
      <c r="H325" s="28">
        <f t="shared" si="22"/>
        <v>3360</v>
      </c>
      <c r="I325" s="28">
        <v>2.5</v>
      </c>
      <c r="J325" s="28">
        <v>2447.48</v>
      </c>
      <c r="K325" s="28">
        <f t="shared" si="23"/>
        <v>6118.7</v>
      </c>
      <c r="L325" s="28"/>
      <c r="WZU325" s="31"/>
      <c r="WZV325" s="31"/>
      <c r="WZW325" s="31"/>
      <c r="WZX325" s="31"/>
      <c r="WZY325" s="31"/>
      <c r="WZZ325" s="31"/>
      <c r="XAA325" s="31"/>
      <c r="XAB325" s="31"/>
      <c r="XAC325" s="31"/>
      <c r="XAD325" s="31"/>
      <c r="XAE325" s="31"/>
      <c r="XAF325" s="31"/>
      <c r="XAG325" s="31"/>
      <c r="XAH325" s="31"/>
      <c r="XAI325" s="31"/>
      <c r="XAJ325" s="31"/>
      <c r="XAK325" s="31"/>
      <c r="XAL325" s="31"/>
      <c r="XAM325" s="31"/>
      <c r="XAN325" s="31"/>
      <c r="XAO325" s="31"/>
      <c r="XAP325" s="31"/>
      <c r="XAQ325" s="31"/>
      <c r="XAR325" s="31"/>
      <c r="XAS325" s="31"/>
      <c r="XAT325" s="31"/>
      <c r="XAU325" s="31"/>
      <c r="XAV325" s="31"/>
      <c r="XAW325" s="31"/>
      <c r="XAX325" s="31"/>
      <c r="XAY325" s="31"/>
      <c r="XAZ325" s="31"/>
    </row>
    <row r="326" s="16" customFormat="1" ht="28.5" customHeight="1" spans="1:16276">
      <c r="A326" s="28">
        <v>322</v>
      </c>
      <c r="B326" s="28" t="s">
        <v>142</v>
      </c>
      <c r="C326" s="29" t="s">
        <v>244</v>
      </c>
      <c r="D326" s="28">
        <v>3</v>
      </c>
      <c r="E326" s="28">
        <f t="shared" si="21"/>
        <v>4062.3</v>
      </c>
      <c r="F326" s="28">
        <v>6</v>
      </c>
      <c r="G326" s="30">
        <v>240</v>
      </c>
      <c r="H326" s="28">
        <f t="shared" si="22"/>
        <v>1440</v>
      </c>
      <c r="I326" s="28">
        <v>2.5</v>
      </c>
      <c r="J326" s="28">
        <v>1048.92</v>
      </c>
      <c r="K326" s="28">
        <f t="shared" si="23"/>
        <v>2622.3</v>
      </c>
      <c r="L326" s="28"/>
      <c r="WZU326" s="31"/>
      <c r="WZV326" s="31"/>
      <c r="WZW326" s="31"/>
      <c r="WZX326" s="31"/>
      <c r="WZY326" s="31"/>
      <c r="WZZ326" s="31"/>
      <c r="XAA326" s="31"/>
      <c r="XAB326" s="31"/>
      <c r="XAC326" s="31"/>
      <c r="XAD326" s="31"/>
      <c r="XAE326" s="31"/>
      <c r="XAF326" s="31"/>
      <c r="XAG326" s="31"/>
      <c r="XAH326" s="31"/>
      <c r="XAI326" s="31"/>
      <c r="XAJ326" s="31"/>
      <c r="XAK326" s="31"/>
      <c r="XAL326" s="31"/>
      <c r="XAM326" s="31"/>
      <c r="XAN326" s="31"/>
      <c r="XAO326" s="31"/>
      <c r="XAP326" s="31"/>
      <c r="XAQ326" s="31"/>
      <c r="XAR326" s="31"/>
      <c r="XAS326" s="31"/>
      <c r="XAT326" s="31"/>
      <c r="XAU326" s="31"/>
      <c r="XAV326" s="31"/>
      <c r="XAW326" s="31"/>
      <c r="XAX326" s="31"/>
      <c r="XAY326" s="31"/>
      <c r="XAZ326" s="31"/>
    </row>
    <row r="327" s="16" customFormat="1" ht="28.5" customHeight="1" spans="1:16276">
      <c r="A327" s="28">
        <v>323</v>
      </c>
      <c r="B327" s="28" t="s">
        <v>142</v>
      </c>
      <c r="C327" s="29" t="s">
        <v>285</v>
      </c>
      <c r="D327" s="28">
        <v>4</v>
      </c>
      <c r="E327" s="28">
        <f t="shared" si="21"/>
        <v>5416.4</v>
      </c>
      <c r="F327" s="28">
        <v>6</v>
      </c>
      <c r="G327" s="30">
        <v>320</v>
      </c>
      <c r="H327" s="28">
        <f t="shared" si="22"/>
        <v>1920</v>
      </c>
      <c r="I327" s="28">
        <v>2.5</v>
      </c>
      <c r="J327" s="28">
        <v>1398.56</v>
      </c>
      <c r="K327" s="28">
        <f t="shared" si="23"/>
        <v>3496.4</v>
      </c>
      <c r="L327" s="28"/>
      <c r="WZU327" s="31"/>
      <c r="WZV327" s="31"/>
      <c r="WZW327" s="31"/>
      <c r="WZX327" s="31"/>
      <c r="WZY327" s="31"/>
      <c r="WZZ327" s="31"/>
      <c r="XAA327" s="31"/>
      <c r="XAB327" s="31"/>
      <c r="XAC327" s="31"/>
      <c r="XAD327" s="31"/>
      <c r="XAE327" s="31"/>
      <c r="XAF327" s="31"/>
      <c r="XAG327" s="31"/>
      <c r="XAH327" s="31"/>
      <c r="XAI327" s="31"/>
      <c r="XAJ327" s="31"/>
      <c r="XAK327" s="31"/>
      <c r="XAL327" s="31"/>
      <c r="XAM327" s="31"/>
      <c r="XAN327" s="31"/>
      <c r="XAO327" s="31"/>
      <c r="XAP327" s="31"/>
      <c r="XAQ327" s="31"/>
      <c r="XAR327" s="31"/>
      <c r="XAS327" s="31"/>
      <c r="XAT327" s="31"/>
      <c r="XAU327" s="31"/>
      <c r="XAV327" s="31"/>
      <c r="XAW327" s="31"/>
      <c r="XAX327" s="31"/>
      <c r="XAY327" s="31"/>
      <c r="XAZ327" s="31"/>
    </row>
    <row r="328" s="16" customFormat="1" ht="28.5" customHeight="1" spans="1:16276">
      <c r="A328" s="28">
        <v>324</v>
      </c>
      <c r="B328" s="28" t="s">
        <v>142</v>
      </c>
      <c r="C328" s="29" t="s">
        <v>71</v>
      </c>
      <c r="D328" s="28">
        <v>4</v>
      </c>
      <c r="E328" s="28">
        <f t="shared" si="21"/>
        <v>5416.4</v>
      </c>
      <c r="F328" s="28">
        <v>6</v>
      </c>
      <c r="G328" s="30">
        <v>320</v>
      </c>
      <c r="H328" s="28">
        <f t="shared" si="22"/>
        <v>1920</v>
      </c>
      <c r="I328" s="28">
        <v>2.5</v>
      </c>
      <c r="J328" s="28">
        <v>1398.56</v>
      </c>
      <c r="K328" s="28">
        <f t="shared" si="23"/>
        <v>3496.4</v>
      </c>
      <c r="L328" s="28"/>
      <c r="WZU328" s="31"/>
      <c r="WZV328" s="31"/>
      <c r="WZW328" s="31"/>
      <c r="WZX328" s="31"/>
      <c r="WZY328" s="31"/>
      <c r="WZZ328" s="31"/>
      <c r="XAA328" s="31"/>
      <c r="XAB328" s="31"/>
      <c r="XAC328" s="31"/>
      <c r="XAD328" s="31"/>
      <c r="XAE328" s="31"/>
      <c r="XAF328" s="31"/>
      <c r="XAG328" s="31"/>
      <c r="XAH328" s="31"/>
      <c r="XAI328" s="31"/>
      <c r="XAJ328" s="31"/>
      <c r="XAK328" s="31"/>
      <c r="XAL328" s="31"/>
      <c r="XAM328" s="31"/>
      <c r="XAN328" s="31"/>
      <c r="XAO328" s="31"/>
      <c r="XAP328" s="31"/>
      <c r="XAQ328" s="31"/>
      <c r="XAR328" s="31"/>
      <c r="XAS328" s="31"/>
      <c r="XAT328" s="31"/>
      <c r="XAU328" s="31"/>
      <c r="XAV328" s="31"/>
      <c r="XAW328" s="31"/>
      <c r="XAX328" s="31"/>
      <c r="XAY328" s="31"/>
      <c r="XAZ328" s="31"/>
    </row>
    <row r="329" s="16" customFormat="1" ht="28.5" customHeight="1" spans="1:16276">
      <c r="A329" s="28">
        <v>325</v>
      </c>
      <c r="B329" s="28" t="s">
        <v>142</v>
      </c>
      <c r="C329" s="29" t="s">
        <v>256</v>
      </c>
      <c r="D329" s="28">
        <v>5</v>
      </c>
      <c r="E329" s="28">
        <f t="shared" si="21"/>
        <v>6770.5</v>
      </c>
      <c r="F329" s="28">
        <v>6</v>
      </c>
      <c r="G329" s="30">
        <v>400</v>
      </c>
      <c r="H329" s="28">
        <f t="shared" si="22"/>
        <v>2400</v>
      </c>
      <c r="I329" s="28">
        <v>2.5</v>
      </c>
      <c r="J329" s="28">
        <v>1748.2</v>
      </c>
      <c r="K329" s="28">
        <f t="shared" si="23"/>
        <v>4370.5</v>
      </c>
      <c r="L329" s="28"/>
      <c r="WZU329" s="31"/>
      <c r="WZV329" s="31"/>
      <c r="WZW329" s="31"/>
      <c r="WZX329" s="31"/>
      <c r="WZY329" s="31"/>
      <c r="WZZ329" s="31"/>
      <c r="XAA329" s="31"/>
      <c r="XAB329" s="31"/>
      <c r="XAC329" s="31"/>
      <c r="XAD329" s="31"/>
      <c r="XAE329" s="31"/>
      <c r="XAF329" s="31"/>
      <c r="XAG329" s="31"/>
      <c r="XAH329" s="31"/>
      <c r="XAI329" s="31"/>
      <c r="XAJ329" s="31"/>
      <c r="XAK329" s="31"/>
      <c r="XAL329" s="31"/>
      <c r="XAM329" s="31"/>
      <c r="XAN329" s="31"/>
      <c r="XAO329" s="31"/>
      <c r="XAP329" s="31"/>
      <c r="XAQ329" s="31"/>
      <c r="XAR329" s="31"/>
      <c r="XAS329" s="31"/>
      <c r="XAT329" s="31"/>
      <c r="XAU329" s="31"/>
      <c r="XAV329" s="31"/>
      <c r="XAW329" s="31"/>
      <c r="XAX329" s="31"/>
      <c r="XAY329" s="31"/>
      <c r="XAZ329" s="31"/>
    </row>
    <row r="330" s="16" customFormat="1" ht="28.5" customHeight="1" spans="1:16276">
      <c r="A330" s="28">
        <v>326</v>
      </c>
      <c r="B330" s="28" t="s">
        <v>142</v>
      </c>
      <c r="C330" s="29" t="s">
        <v>286</v>
      </c>
      <c r="D330" s="28">
        <v>9</v>
      </c>
      <c r="E330" s="28">
        <f t="shared" si="21"/>
        <v>12186.9</v>
      </c>
      <c r="F330" s="28">
        <v>6</v>
      </c>
      <c r="G330" s="30">
        <v>720</v>
      </c>
      <c r="H330" s="28">
        <f t="shared" si="22"/>
        <v>4320</v>
      </c>
      <c r="I330" s="28">
        <v>2.5</v>
      </c>
      <c r="J330" s="28">
        <v>3146.76</v>
      </c>
      <c r="K330" s="28">
        <f t="shared" si="23"/>
        <v>7866.9</v>
      </c>
      <c r="L330" s="28"/>
      <c r="WZU330" s="31"/>
      <c r="WZV330" s="31"/>
      <c r="WZW330" s="31"/>
      <c r="WZX330" s="31"/>
      <c r="WZY330" s="31"/>
      <c r="WZZ330" s="31"/>
      <c r="XAA330" s="31"/>
      <c r="XAB330" s="31"/>
      <c r="XAC330" s="31"/>
      <c r="XAD330" s="31"/>
      <c r="XAE330" s="31"/>
      <c r="XAF330" s="31"/>
      <c r="XAG330" s="31"/>
      <c r="XAH330" s="31"/>
      <c r="XAI330" s="31"/>
      <c r="XAJ330" s="31"/>
      <c r="XAK330" s="31"/>
      <c r="XAL330" s="31"/>
      <c r="XAM330" s="31"/>
      <c r="XAN330" s="31"/>
      <c r="XAO330" s="31"/>
      <c r="XAP330" s="31"/>
      <c r="XAQ330" s="31"/>
      <c r="XAR330" s="31"/>
      <c r="XAS330" s="31"/>
      <c r="XAT330" s="31"/>
      <c r="XAU330" s="31"/>
      <c r="XAV330" s="31"/>
      <c r="XAW330" s="31"/>
      <c r="XAX330" s="31"/>
      <c r="XAY330" s="31"/>
      <c r="XAZ330" s="31"/>
    </row>
    <row r="331" s="16" customFormat="1" ht="28.5" customHeight="1" spans="1:16276">
      <c r="A331" s="28">
        <v>327</v>
      </c>
      <c r="B331" s="28" t="s">
        <v>142</v>
      </c>
      <c r="C331" s="29" t="s">
        <v>287</v>
      </c>
      <c r="D331" s="28">
        <v>5</v>
      </c>
      <c r="E331" s="28">
        <f t="shared" si="21"/>
        <v>6770.5</v>
      </c>
      <c r="F331" s="28">
        <v>6</v>
      </c>
      <c r="G331" s="30">
        <v>400</v>
      </c>
      <c r="H331" s="28">
        <f t="shared" si="22"/>
        <v>2400</v>
      </c>
      <c r="I331" s="28">
        <v>2.5</v>
      </c>
      <c r="J331" s="28">
        <v>1748.2</v>
      </c>
      <c r="K331" s="28">
        <f t="shared" si="23"/>
        <v>4370.5</v>
      </c>
      <c r="L331" s="28"/>
      <c r="WZU331" s="31"/>
      <c r="WZV331" s="31"/>
      <c r="WZW331" s="31"/>
      <c r="WZX331" s="31"/>
      <c r="WZY331" s="31"/>
      <c r="WZZ331" s="31"/>
      <c r="XAA331" s="31"/>
      <c r="XAB331" s="31"/>
      <c r="XAC331" s="31"/>
      <c r="XAD331" s="31"/>
      <c r="XAE331" s="31"/>
      <c r="XAF331" s="31"/>
      <c r="XAG331" s="31"/>
      <c r="XAH331" s="31"/>
      <c r="XAI331" s="31"/>
      <c r="XAJ331" s="31"/>
      <c r="XAK331" s="31"/>
      <c r="XAL331" s="31"/>
      <c r="XAM331" s="31"/>
      <c r="XAN331" s="31"/>
      <c r="XAO331" s="31"/>
      <c r="XAP331" s="31"/>
      <c r="XAQ331" s="31"/>
      <c r="XAR331" s="31"/>
      <c r="XAS331" s="31"/>
      <c r="XAT331" s="31"/>
      <c r="XAU331" s="31"/>
      <c r="XAV331" s="31"/>
      <c r="XAW331" s="31"/>
      <c r="XAX331" s="31"/>
      <c r="XAY331" s="31"/>
      <c r="XAZ331" s="31"/>
    </row>
    <row r="332" s="16" customFormat="1" ht="28.5" customHeight="1" spans="1:16276">
      <c r="A332" s="28">
        <v>328</v>
      </c>
      <c r="B332" s="28" t="s">
        <v>142</v>
      </c>
      <c r="C332" s="29" t="s">
        <v>288</v>
      </c>
      <c r="D332" s="28">
        <v>6</v>
      </c>
      <c r="E332" s="28">
        <f t="shared" si="21"/>
        <v>8124.6</v>
      </c>
      <c r="F332" s="28">
        <v>6</v>
      </c>
      <c r="G332" s="30">
        <v>480</v>
      </c>
      <c r="H332" s="28">
        <f t="shared" si="22"/>
        <v>2880</v>
      </c>
      <c r="I332" s="28">
        <v>2.5</v>
      </c>
      <c r="J332" s="28">
        <v>2097.84</v>
      </c>
      <c r="K332" s="28">
        <f t="shared" si="23"/>
        <v>5244.6</v>
      </c>
      <c r="L332" s="28"/>
      <c r="WZU332" s="31"/>
      <c r="WZV332" s="31"/>
      <c r="WZW332" s="31"/>
      <c r="WZX332" s="31"/>
      <c r="WZY332" s="31"/>
      <c r="WZZ332" s="31"/>
      <c r="XAA332" s="31"/>
      <c r="XAB332" s="31"/>
      <c r="XAC332" s="31"/>
      <c r="XAD332" s="31"/>
      <c r="XAE332" s="31"/>
      <c r="XAF332" s="31"/>
      <c r="XAG332" s="31"/>
      <c r="XAH332" s="31"/>
      <c r="XAI332" s="31"/>
      <c r="XAJ332" s="31"/>
      <c r="XAK332" s="31"/>
      <c r="XAL332" s="31"/>
      <c r="XAM332" s="31"/>
      <c r="XAN332" s="31"/>
      <c r="XAO332" s="31"/>
      <c r="XAP332" s="31"/>
      <c r="XAQ332" s="31"/>
      <c r="XAR332" s="31"/>
      <c r="XAS332" s="31"/>
      <c r="XAT332" s="31"/>
      <c r="XAU332" s="31"/>
      <c r="XAV332" s="31"/>
      <c r="XAW332" s="31"/>
      <c r="XAX332" s="31"/>
      <c r="XAY332" s="31"/>
      <c r="XAZ332" s="31"/>
    </row>
    <row r="333" s="16" customFormat="1" ht="28.5" customHeight="1" spans="1:16276">
      <c r="A333" s="28">
        <v>329</v>
      </c>
      <c r="B333" s="28" t="s">
        <v>142</v>
      </c>
      <c r="C333" s="29" t="s">
        <v>116</v>
      </c>
      <c r="D333" s="28">
        <v>3</v>
      </c>
      <c r="E333" s="28">
        <f t="shared" si="21"/>
        <v>4062.3</v>
      </c>
      <c r="F333" s="28">
        <v>6</v>
      </c>
      <c r="G333" s="30">
        <v>240</v>
      </c>
      <c r="H333" s="28">
        <f t="shared" si="22"/>
        <v>1440</v>
      </c>
      <c r="I333" s="28">
        <v>2.5</v>
      </c>
      <c r="J333" s="28">
        <v>1048.92</v>
      </c>
      <c r="K333" s="28">
        <f t="shared" si="23"/>
        <v>2622.3</v>
      </c>
      <c r="L333" s="28"/>
      <c r="WZU333" s="31"/>
      <c r="WZV333" s="31"/>
      <c r="WZW333" s="31"/>
      <c r="WZX333" s="31"/>
      <c r="WZY333" s="31"/>
      <c r="WZZ333" s="31"/>
      <c r="XAA333" s="31"/>
      <c r="XAB333" s="31"/>
      <c r="XAC333" s="31"/>
      <c r="XAD333" s="31"/>
      <c r="XAE333" s="31"/>
      <c r="XAF333" s="31"/>
      <c r="XAG333" s="31"/>
      <c r="XAH333" s="31"/>
      <c r="XAI333" s="31"/>
      <c r="XAJ333" s="31"/>
      <c r="XAK333" s="31"/>
      <c r="XAL333" s="31"/>
      <c r="XAM333" s="31"/>
      <c r="XAN333" s="31"/>
      <c r="XAO333" s="31"/>
      <c r="XAP333" s="31"/>
      <c r="XAQ333" s="31"/>
      <c r="XAR333" s="31"/>
      <c r="XAS333" s="31"/>
      <c r="XAT333" s="31"/>
      <c r="XAU333" s="31"/>
      <c r="XAV333" s="31"/>
      <c r="XAW333" s="31"/>
      <c r="XAX333" s="31"/>
      <c r="XAY333" s="31"/>
      <c r="XAZ333" s="31"/>
    </row>
    <row r="334" s="16" customFormat="1" ht="28.5" customHeight="1" spans="1:16276">
      <c r="A334" s="28">
        <v>330</v>
      </c>
      <c r="B334" s="28" t="s">
        <v>142</v>
      </c>
      <c r="C334" s="29" t="s">
        <v>289</v>
      </c>
      <c r="D334" s="28">
        <v>5</v>
      </c>
      <c r="E334" s="28">
        <f t="shared" si="21"/>
        <v>6770.5</v>
      </c>
      <c r="F334" s="28">
        <v>6</v>
      </c>
      <c r="G334" s="30">
        <v>400</v>
      </c>
      <c r="H334" s="28">
        <f t="shared" si="22"/>
        <v>2400</v>
      </c>
      <c r="I334" s="28">
        <v>2.5</v>
      </c>
      <c r="J334" s="28">
        <v>1748.2</v>
      </c>
      <c r="K334" s="28">
        <f t="shared" si="23"/>
        <v>4370.5</v>
      </c>
      <c r="L334" s="28"/>
      <c r="WZU334" s="31"/>
      <c r="WZV334" s="31"/>
      <c r="WZW334" s="31"/>
      <c r="WZX334" s="31"/>
      <c r="WZY334" s="31"/>
      <c r="WZZ334" s="31"/>
      <c r="XAA334" s="31"/>
      <c r="XAB334" s="31"/>
      <c r="XAC334" s="31"/>
      <c r="XAD334" s="31"/>
      <c r="XAE334" s="31"/>
      <c r="XAF334" s="31"/>
      <c r="XAG334" s="31"/>
      <c r="XAH334" s="31"/>
      <c r="XAI334" s="31"/>
      <c r="XAJ334" s="31"/>
      <c r="XAK334" s="31"/>
      <c r="XAL334" s="31"/>
      <c r="XAM334" s="31"/>
      <c r="XAN334" s="31"/>
      <c r="XAO334" s="31"/>
      <c r="XAP334" s="31"/>
      <c r="XAQ334" s="31"/>
      <c r="XAR334" s="31"/>
      <c r="XAS334" s="31"/>
      <c r="XAT334" s="31"/>
      <c r="XAU334" s="31"/>
      <c r="XAV334" s="31"/>
      <c r="XAW334" s="31"/>
      <c r="XAX334" s="31"/>
      <c r="XAY334" s="31"/>
      <c r="XAZ334" s="31"/>
    </row>
    <row r="335" s="16" customFormat="1" ht="28.5" customHeight="1" spans="1:16276">
      <c r="A335" s="28">
        <v>331</v>
      </c>
      <c r="B335" s="28" t="s">
        <v>142</v>
      </c>
      <c r="C335" s="29" t="s">
        <v>194</v>
      </c>
      <c r="D335" s="28">
        <v>5</v>
      </c>
      <c r="E335" s="28">
        <f t="shared" si="21"/>
        <v>6770.5</v>
      </c>
      <c r="F335" s="28">
        <v>6</v>
      </c>
      <c r="G335" s="30">
        <v>400</v>
      </c>
      <c r="H335" s="28">
        <f t="shared" si="22"/>
        <v>2400</v>
      </c>
      <c r="I335" s="28">
        <v>2.5</v>
      </c>
      <c r="J335" s="28">
        <v>1748.2</v>
      </c>
      <c r="K335" s="28">
        <f t="shared" si="23"/>
        <v>4370.5</v>
      </c>
      <c r="L335" s="28"/>
      <c r="WZU335" s="31"/>
      <c r="WZV335" s="31"/>
      <c r="WZW335" s="31"/>
      <c r="WZX335" s="31"/>
      <c r="WZY335" s="31"/>
      <c r="WZZ335" s="31"/>
      <c r="XAA335" s="31"/>
      <c r="XAB335" s="31"/>
      <c r="XAC335" s="31"/>
      <c r="XAD335" s="31"/>
      <c r="XAE335" s="31"/>
      <c r="XAF335" s="31"/>
      <c r="XAG335" s="31"/>
      <c r="XAH335" s="31"/>
      <c r="XAI335" s="31"/>
      <c r="XAJ335" s="31"/>
      <c r="XAK335" s="31"/>
      <c r="XAL335" s="31"/>
      <c r="XAM335" s="31"/>
      <c r="XAN335" s="31"/>
      <c r="XAO335" s="31"/>
      <c r="XAP335" s="31"/>
      <c r="XAQ335" s="31"/>
      <c r="XAR335" s="31"/>
      <c r="XAS335" s="31"/>
      <c r="XAT335" s="31"/>
      <c r="XAU335" s="31"/>
      <c r="XAV335" s="31"/>
      <c r="XAW335" s="31"/>
      <c r="XAX335" s="31"/>
      <c r="XAY335" s="31"/>
      <c r="XAZ335" s="31"/>
    </row>
    <row r="336" s="16" customFormat="1" ht="28.5" customHeight="1" spans="1:16276">
      <c r="A336" s="28">
        <v>332</v>
      </c>
      <c r="B336" s="28" t="s">
        <v>142</v>
      </c>
      <c r="C336" s="29" t="s">
        <v>186</v>
      </c>
      <c r="D336" s="28">
        <v>6</v>
      </c>
      <c r="E336" s="28">
        <f t="shared" si="21"/>
        <v>8124.6</v>
      </c>
      <c r="F336" s="28">
        <v>6</v>
      </c>
      <c r="G336" s="30">
        <v>480</v>
      </c>
      <c r="H336" s="28">
        <f t="shared" si="22"/>
        <v>2880</v>
      </c>
      <c r="I336" s="28">
        <v>2.5</v>
      </c>
      <c r="J336" s="28">
        <v>2097.84</v>
      </c>
      <c r="K336" s="28">
        <f t="shared" si="23"/>
        <v>5244.6</v>
      </c>
      <c r="L336" s="28"/>
      <c r="WZU336" s="31"/>
      <c r="WZV336" s="31"/>
      <c r="WZW336" s="31"/>
      <c r="WZX336" s="31"/>
      <c r="WZY336" s="31"/>
      <c r="WZZ336" s="31"/>
      <c r="XAA336" s="31"/>
      <c r="XAB336" s="31"/>
      <c r="XAC336" s="31"/>
      <c r="XAD336" s="31"/>
      <c r="XAE336" s="31"/>
      <c r="XAF336" s="31"/>
      <c r="XAG336" s="31"/>
      <c r="XAH336" s="31"/>
      <c r="XAI336" s="31"/>
      <c r="XAJ336" s="31"/>
      <c r="XAK336" s="31"/>
      <c r="XAL336" s="31"/>
      <c r="XAM336" s="31"/>
      <c r="XAN336" s="31"/>
      <c r="XAO336" s="31"/>
      <c r="XAP336" s="31"/>
      <c r="XAQ336" s="31"/>
      <c r="XAR336" s="31"/>
      <c r="XAS336" s="31"/>
      <c r="XAT336" s="31"/>
      <c r="XAU336" s="31"/>
      <c r="XAV336" s="31"/>
      <c r="XAW336" s="31"/>
      <c r="XAX336" s="31"/>
      <c r="XAY336" s="31"/>
      <c r="XAZ336" s="31"/>
    </row>
    <row r="337" s="16" customFormat="1" ht="28.5" customHeight="1" spans="1:16276">
      <c r="A337" s="28">
        <v>333</v>
      </c>
      <c r="B337" s="28" t="s">
        <v>142</v>
      </c>
      <c r="C337" s="29" t="s">
        <v>290</v>
      </c>
      <c r="D337" s="28">
        <v>7</v>
      </c>
      <c r="E337" s="28">
        <f t="shared" si="21"/>
        <v>9478.7</v>
      </c>
      <c r="F337" s="28">
        <v>6</v>
      </c>
      <c r="G337" s="30">
        <v>560</v>
      </c>
      <c r="H337" s="28">
        <f t="shared" si="22"/>
        <v>3360</v>
      </c>
      <c r="I337" s="28">
        <v>2.5</v>
      </c>
      <c r="J337" s="28">
        <v>2447.48</v>
      </c>
      <c r="K337" s="28">
        <f t="shared" si="23"/>
        <v>6118.7</v>
      </c>
      <c r="L337" s="28"/>
      <c r="WZU337" s="31"/>
      <c r="WZV337" s="31"/>
      <c r="WZW337" s="31"/>
      <c r="WZX337" s="31"/>
      <c r="WZY337" s="31"/>
      <c r="WZZ337" s="31"/>
      <c r="XAA337" s="31"/>
      <c r="XAB337" s="31"/>
      <c r="XAC337" s="31"/>
      <c r="XAD337" s="31"/>
      <c r="XAE337" s="31"/>
      <c r="XAF337" s="31"/>
      <c r="XAG337" s="31"/>
      <c r="XAH337" s="31"/>
      <c r="XAI337" s="31"/>
      <c r="XAJ337" s="31"/>
      <c r="XAK337" s="31"/>
      <c r="XAL337" s="31"/>
      <c r="XAM337" s="31"/>
      <c r="XAN337" s="31"/>
      <c r="XAO337" s="31"/>
      <c r="XAP337" s="31"/>
      <c r="XAQ337" s="31"/>
      <c r="XAR337" s="31"/>
      <c r="XAS337" s="31"/>
      <c r="XAT337" s="31"/>
      <c r="XAU337" s="31"/>
      <c r="XAV337" s="31"/>
      <c r="XAW337" s="31"/>
      <c r="XAX337" s="31"/>
      <c r="XAY337" s="31"/>
      <c r="XAZ337" s="31"/>
    </row>
    <row r="338" s="16" customFormat="1" ht="28.5" customHeight="1" spans="1:16276">
      <c r="A338" s="28">
        <v>334</v>
      </c>
      <c r="B338" s="28" t="s">
        <v>142</v>
      </c>
      <c r="C338" s="29" t="s">
        <v>18</v>
      </c>
      <c r="D338" s="28">
        <v>7</v>
      </c>
      <c r="E338" s="28">
        <f t="shared" si="21"/>
        <v>9478.7</v>
      </c>
      <c r="F338" s="28">
        <v>6</v>
      </c>
      <c r="G338" s="30">
        <v>560</v>
      </c>
      <c r="H338" s="28">
        <f t="shared" si="22"/>
        <v>3360</v>
      </c>
      <c r="I338" s="28">
        <v>2.5</v>
      </c>
      <c r="J338" s="28">
        <v>2447.48</v>
      </c>
      <c r="K338" s="28">
        <f t="shared" si="23"/>
        <v>6118.7</v>
      </c>
      <c r="L338" s="28"/>
      <c r="WZU338" s="31"/>
      <c r="WZV338" s="31"/>
      <c r="WZW338" s="31"/>
      <c r="WZX338" s="31"/>
      <c r="WZY338" s="31"/>
      <c r="WZZ338" s="31"/>
      <c r="XAA338" s="31"/>
      <c r="XAB338" s="31"/>
      <c r="XAC338" s="31"/>
      <c r="XAD338" s="31"/>
      <c r="XAE338" s="31"/>
      <c r="XAF338" s="31"/>
      <c r="XAG338" s="31"/>
      <c r="XAH338" s="31"/>
      <c r="XAI338" s="31"/>
      <c r="XAJ338" s="31"/>
      <c r="XAK338" s="31"/>
      <c r="XAL338" s="31"/>
      <c r="XAM338" s="31"/>
      <c r="XAN338" s="31"/>
      <c r="XAO338" s="31"/>
      <c r="XAP338" s="31"/>
      <c r="XAQ338" s="31"/>
      <c r="XAR338" s="31"/>
      <c r="XAS338" s="31"/>
      <c r="XAT338" s="31"/>
      <c r="XAU338" s="31"/>
      <c r="XAV338" s="31"/>
      <c r="XAW338" s="31"/>
      <c r="XAX338" s="31"/>
      <c r="XAY338" s="31"/>
      <c r="XAZ338" s="31"/>
    </row>
    <row r="339" s="16" customFormat="1" ht="28.5" customHeight="1" spans="1:16276">
      <c r="A339" s="28">
        <v>335</v>
      </c>
      <c r="B339" s="28" t="s">
        <v>142</v>
      </c>
      <c r="C339" s="29" t="s">
        <v>291</v>
      </c>
      <c r="D339" s="28">
        <v>3</v>
      </c>
      <c r="E339" s="28">
        <f t="shared" ref="E339:E402" si="24">H339+K339</f>
        <v>4062.3</v>
      </c>
      <c r="F339" s="28">
        <v>6</v>
      </c>
      <c r="G339" s="30">
        <v>240</v>
      </c>
      <c r="H339" s="28">
        <f t="shared" ref="H339:H402" si="25">F339*G339</f>
        <v>1440</v>
      </c>
      <c r="I339" s="28">
        <v>2.5</v>
      </c>
      <c r="J339" s="28">
        <v>1048.92</v>
      </c>
      <c r="K339" s="28">
        <f t="shared" ref="K339:K402" si="26">I339*J339</f>
        <v>2622.3</v>
      </c>
      <c r="L339" s="28"/>
      <c r="WZU339" s="31"/>
      <c r="WZV339" s="31"/>
      <c r="WZW339" s="31"/>
      <c r="WZX339" s="31"/>
      <c r="WZY339" s="31"/>
      <c r="WZZ339" s="31"/>
      <c r="XAA339" s="31"/>
      <c r="XAB339" s="31"/>
      <c r="XAC339" s="31"/>
      <c r="XAD339" s="31"/>
      <c r="XAE339" s="31"/>
      <c r="XAF339" s="31"/>
      <c r="XAG339" s="31"/>
      <c r="XAH339" s="31"/>
      <c r="XAI339" s="31"/>
      <c r="XAJ339" s="31"/>
      <c r="XAK339" s="31"/>
      <c r="XAL339" s="31"/>
      <c r="XAM339" s="31"/>
      <c r="XAN339" s="31"/>
      <c r="XAO339" s="31"/>
      <c r="XAP339" s="31"/>
      <c r="XAQ339" s="31"/>
      <c r="XAR339" s="31"/>
      <c r="XAS339" s="31"/>
      <c r="XAT339" s="31"/>
      <c r="XAU339" s="31"/>
      <c r="XAV339" s="31"/>
      <c r="XAW339" s="31"/>
      <c r="XAX339" s="31"/>
      <c r="XAY339" s="31"/>
      <c r="XAZ339" s="31"/>
    </row>
    <row r="340" s="16" customFormat="1" ht="28.5" customHeight="1" spans="1:16276">
      <c r="A340" s="28">
        <v>336</v>
      </c>
      <c r="B340" s="28" t="s">
        <v>142</v>
      </c>
      <c r="C340" s="29" t="s">
        <v>230</v>
      </c>
      <c r="D340" s="28">
        <v>3</v>
      </c>
      <c r="E340" s="28">
        <f t="shared" si="24"/>
        <v>4062.3</v>
      </c>
      <c r="F340" s="28">
        <v>6</v>
      </c>
      <c r="G340" s="30">
        <v>240</v>
      </c>
      <c r="H340" s="28">
        <f t="shared" si="25"/>
        <v>1440</v>
      </c>
      <c r="I340" s="28">
        <v>2.5</v>
      </c>
      <c r="J340" s="28">
        <v>1048.92</v>
      </c>
      <c r="K340" s="28">
        <f t="shared" si="26"/>
        <v>2622.3</v>
      </c>
      <c r="L340" s="28"/>
      <c r="WZU340" s="31"/>
      <c r="WZV340" s="31"/>
      <c r="WZW340" s="31"/>
      <c r="WZX340" s="31"/>
      <c r="WZY340" s="31"/>
      <c r="WZZ340" s="31"/>
      <c r="XAA340" s="31"/>
      <c r="XAB340" s="31"/>
      <c r="XAC340" s="31"/>
      <c r="XAD340" s="31"/>
      <c r="XAE340" s="31"/>
      <c r="XAF340" s="31"/>
      <c r="XAG340" s="31"/>
      <c r="XAH340" s="31"/>
      <c r="XAI340" s="31"/>
      <c r="XAJ340" s="31"/>
      <c r="XAK340" s="31"/>
      <c r="XAL340" s="31"/>
      <c r="XAM340" s="31"/>
      <c r="XAN340" s="31"/>
      <c r="XAO340" s="31"/>
      <c r="XAP340" s="31"/>
      <c r="XAQ340" s="31"/>
      <c r="XAR340" s="31"/>
      <c r="XAS340" s="31"/>
      <c r="XAT340" s="31"/>
      <c r="XAU340" s="31"/>
      <c r="XAV340" s="31"/>
      <c r="XAW340" s="31"/>
      <c r="XAX340" s="31"/>
      <c r="XAY340" s="31"/>
      <c r="XAZ340" s="31"/>
    </row>
    <row r="341" s="16" customFormat="1" ht="28.5" customHeight="1" spans="1:16276">
      <c r="A341" s="28">
        <v>337</v>
      </c>
      <c r="B341" s="28" t="s">
        <v>142</v>
      </c>
      <c r="C341" s="29" t="s">
        <v>292</v>
      </c>
      <c r="D341" s="28">
        <v>5</v>
      </c>
      <c r="E341" s="28">
        <f t="shared" si="24"/>
        <v>6770.5</v>
      </c>
      <c r="F341" s="28">
        <v>6</v>
      </c>
      <c r="G341" s="30">
        <v>400</v>
      </c>
      <c r="H341" s="28">
        <f t="shared" si="25"/>
        <v>2400</v>
      </c>
      <c r="I341" s="28">
        <v>2.5</v>
      </c>
      <c r="J341" s="28">
        <v>1748.2</v>
      </c>
      <c r="K341" s="28">
        <f t="shared" si="26"/>
        <v>4370.5</v>
      </c>
      <c r="L341" s="28"/>
      <c r="WZU341" s="31"/>
      <c r="WZV341" s="31"/>
      <c r="WZW341" s="31"/>
      <c r="WZX341" s="31"/>
      <c r="WZY341" s="31"/>
      <c r="WZZ341" s="31"/>
      <c r="XAA341" s="31"/>
      <c r="XAB341" s="31"/>
      <c r="XAC341" s="31"/>
      <c r="XAD341" s="31"/>
      <c r="XAE341" s="31"/>
      <c r="XAF341" s="31"/>
      <c r="XAG341" s="31"/>
      <c r="XAH341" s="31"/>
      <c r="XAI341" s="31"/>
      <c r="XAJ341" s="31"/>
      <c r="XAK341" s="31"/>
      <c r="XAL341" s="31"/>
      <c r="XAM341" s="31"/>
      <c r="XAN341" s="31"/>
      <c r="XAO341" s="31"/>
      <c r="XAP341" s="31"/>
      <c r="XAQ341" s="31"/>
      <c r="XAR341" s="31"/>
      <c r="XAS341" s="31"/>
      <c r="XAT341" s="31"/>
      <c r="XAU341" s="31"/>
      <c r="XAV341" s="31"/>
      <c r="XAW341" s="31"/>
      <c r="XAX341" s="31"/>
      <c r="XAY341" s="31"/>
      <c r="XAZ341" s="31"/>
    </row>
    <row r="342" s="16" customFormat="1" ht="28.5" customHeight="1" spans="1:16276">
      <c r="A342" s="28">
        <v>338</v>
      </c>
      <c r="B342" s="28" t="s">
        <v>142</v>
      </c>
      <c r="C342" s="32" t="s">
        <v>293</v>
      </c>
      <c r="D342" s="28">
        <v>6</v>
      </c>
      <c r="E342" s="28">
        <f t="shared" si="24"/>
        <v>8124.6</v>
      </c>
      <c r="F342" s="28">
        <v>6</v>
      </c>
      <c r="G342" s="30">
        <v>480</v>
      </c>
      <c r="H342" s="28">
        <f t="shared" si="25"/>
        <v>2880</v>
      </c>
      <c r="I342" s="28">
        <v>2.5</v>
      </c>
      <c r="J342" s="28">
        <v>2097.84</v>
      </c>
      <c r="K342" s="28">
        <f t="shared" si="26"/>
        <v>5244.6</v>
      </c>
      <c r="L342" s="28"/>
      <c r="WZU342" s="31"/>
      <c r="WZV342" s="31"/>
      <c r="WZW342" s="31"/>
      <c r="WZX342" s="31"/>
      <c r="WZY342" s="31"/>
      <c r="WZZ342" s="31"/>
      <c r="XAA342" s="31"/>
      <c r="XAB342" s="31"/>
      <c r="XAC342" s="31"/>
      <c r="XAD342" s="31"/>
      <c r="XAE342" s="31"/>
      <c r="XAF342" s="31"/>
      <c r="XAG342" s="31"/>
      <c r="XAH342" s="31"/>
      <c r="XAI342" s="31"/>
      <c r="XAJ342" s="31"/>
      <c r="XAK342" s="31"/>
      <c r="XAL342" s="31"/>
      <c r="XAM342" s="31"/>
      <c r="XAN342" s="31"/>
      <c r="XAO342" s="31"/>
      <c r="XAP342" s="31"/>
      <c r="XAQ342" s="31"/>
      <c r="XAR342" s="31"/>
      <c r="XAS342" s="31"/>
      <c r="XAT342" s="31"/>
      <c r="XAU342" s="31"/>
      <c r="XAV342" s="31"/>
      <c r="XAW342" s="31"/>
      <c r="XAX342" s="31"/>
      <c r="XAY342" s="31"/>
      <c r="XAZ342" s="31"/>
    </row>
    <row r="343" s="16" customFormat="1" ht="28.5" customHeight="1" spans="1:16276">
      <c r="A343" s="28">
        <v>339</v>
      </c>
      <c r="B343" s="28" t="s">
        <v>142</v>
      </c>
      <c r="C343" s="29" t="s">
        <v>294</v>
      </c>
      <c r="D343" s="28">
        <v>3</v>
      </c>
      <c r="E343" s="28">
        <f t="shared" si="24"/>
        <v>4062.3</v>
      </c>
      <c r="F343" s="28">
        <v>6</v>
      </c>
      <c r="G343" s="30">
        <v>240</v>
      </c>
      <c r="H343" s="28">
        <f t="shared" si="25"/>
        <v>1440</v>
      </c>
      <c r="I343" s="28">
        <v>2.5</v>
      </c>
      <c r="J343" s="28">
        <v>1048.92</v>
      </c>
      <c r="K343" s="28">
        <f t="shared" si="26"/>
        <v>2622.3</v>
      </c>
      <c r="L343" s="28"/>
      <c r="WZU343" s="31"/>
      <c r="WZV343" s="31"/>
      <c r="WZW343" s="31"/>
      <c r="WZX343" s="31"/>
      <c r="WZY343" s="31"/>
      <c r="WZZ343" s="31"/>
      <c r="XAA343" s="31"/>
      <c r="XAB343" s="31"/>
      <c r="XAC343" s="31"/>
      <c r="XAD343" s="31"/>
      <c r="XAE343" s="31"/>
      <c r="XAF343" s="31"/>
      <c r="XAG343" s="31"/>
      <c r="XAH343" s="31"/>
      <c r="XAI343" s="31"/>
      <c r="XAJ343" s="31"/>
      <c r="XAK343" s="31"/>
      <c r="XAL343" s="31"/>
      <c r="XAM343" s="31"/>
      <c r="XAN343" s="31"/>
      <c r="XAO343" s="31"/>
      <c r="XAP343" s="31"/>
      <c r="XAQ343" s="31"/>
      <c r="XAR343" s="31"/>
      <c r="XAS343" s="31"/>
      <c r="XAT343" s="31"/>
      <c r="XAU343" s="31"/>
      <c r="XAV343" s="31"/>
      <c r="XAW343" s="31"/>
      <c r="XAX343" s="31"/>
      <c r="XAY343" s="31"/>
      <c r="XAZ343" s="31"/>
    </row>
    <row r="344" s="16" customFormat="1" ht="28.5" customHeight="1" spans="1:16276">
      <c r="A344" s="28">
        <v>340</v>
      </c>
      <c r="B344" s="28" t="s">
        <v>142</v>
      </c>
      <c r="C344" s="29" t="s">
        <v>295</v>
      </c>
      <c r="D344" s="28">
        <v>2</v>
      </c>
      <c r="E344" s="28">
        <f t="shared" si="24"/>
        <v>2708.2</v>
      </c>
      <c r="F344" s="28">
        <v>6</v>
      </c>
      <c r="G344" s="30">
        <v>160</v>
      </c>
      <c r="H344" s="28">
        <f t="shared" si="25"/>
        <v>960</v>
      </c>
      <c r="I344" s="28">
        <v>2.5</v>
      </c>
      <c r="J344" s="28">
        <v>699.28</v>
      </c>
      <c r="K344" s="28">
        <f t="shared" si="26"/>
        <v>1748.2</v>
      </c>
      <c r="L344" s="28"/>
      <c r="WZU344" s="31"/>
      <c r="WZV344" s="31"/>
      <c r="WZW344" s="31"/>
      <c r="WZX344" s="31"/>
      <c r="WZY344" s="31"/>
      <c r="WZZ344" s="31"/>
      <c r="XAA344" s="31"/>
      <c r="XAB344" s="31"/>
      <c r="XAC344" s="31"/>
      <c r="XAD344" s="31"/>
      <c r="XAE344" s="31"/>
      <c r="XAF344" s="31"/>
      <c r="XAG344" s="31"/>
      <c r="XAH344" s="31"/>
      <c r="XAI344" s="31"/>
      <c r="XAJ344" s="31"/>
      <c r="XAK344" s="31"/>
      <c r="XAL344" s="31"/>
      <c r="XAM344" s="31"/>
      <c r="XAN344" s="31"/>
      <c r="XAO344" s="31"/>
      <c r="XAP344" s="31"/>
      <c r="XAQ344" s="31"/>
      <c r="XAR344" s="31"/>
      <c r="XAS344" s="31"/>
      <c r="XAT344" s="31"/>
      <c r="XAU344" s="31"/>
      <c r="XAV344" s="31"/>
      <c r="XAW344" s="31"/>
      <c r="XAX344" s="31"/>
      <c r="XAY344" s="31"/>
      <c r="XAZ344" s="31"/>
    </row>
    <row r="345" s="16" customFormat="1" ht="28.5" customHeight="1" spans="1:16276">
      <c r="A345" s="28">
        <v>341</v>
      </c>
      <c r="B345" s="28" t="s">
        <v>142</v>
      </c>
      <c r="C345" s="29" t="s">
        <v>296</v>
      </c>
      <c r="D345" s="28">
        <v>4</v>
      </c>
      <c r="E345" s="28">
        <f t="shared" si="24"/>
        <v>5416.4</v>
      </c>
      <c r="F345" s="28">
        <v>6</v>
      </c>
      <c r="G345" s="30">
        <v>320</v>
      </c>
      <c r="H345" s="28">
        <f t="shared" si="25"/>
        <v>1920</v>
      </c>
      <c r="I345" s="28">
        <v>2.5</v>
      </c>
      <c r="J345" s="28">
        <v>1398.56</v>
      </c>
      <c r="K345" s="28">
        <f t="shared" si="26"/>
        <v>3496.4</v>
      </c>
      <c r="L345" s="28"/>
      <c r="WZU345" s="31"/>
      <c r="WZV345" s="31"/>
      <c r="WZW345" s="31"/>
      <c r="WZX345" s="31"/>
      <c r="WZY345" s="31"/>
      <c r="WZZ345" s="31"/>
      <c r="XAA345" s="31"/>
      <c r="XAB345" s="31"/>
      <c r="XAC345" s="31"/>
      <c r="XAD345" s="31"/>
      <c r="XAE345" s="31"/>
      <c r="XAF345" s="31"/>
      <c r="XAG345" s="31"/>
      <c r="XAH345" s="31"/>
      <c r="XAI345" s="31"/>
      <c r="XAJ345" s="31"/>
      <c r="XAK345" s="31"/>
      <c r="XAL345" s="31"/>
      <c r="XAM345" s="31"/>
      <c r="XAN345" s="31"/>
      <c r="XAO345" s="31"/>
      <c r="XAP345" s="31"/>
      <c r="XAQ345" s="31"/>
      <c r="XAR345" s="31"/>
      <c r="XAS345" s="31"/>
      <c r="XAT345" s="31"/>
      <c r="XAU345" s="31"/>
      <c r="XAV345" s="31"/>
      <c r="XAW345" s="31"/>
      <c r="XAX345" s="31"/>
      <c r="XAY345" s="31"/>
      <c r="XAZ345" s="31"/>
    </row>
    <row r="346" s="16" customFormat="1" ht="28.5" customHeight="1" spans="1:16276">
      <c r="A346" s="28">
        <v>342</v>
      </c>
      <c r="B346" s="28" t="s">
        <v>142</v>
      </c>
      <c r="C346" s="29" t="s">
        <v>297</v>
      </c>
      <c r="D346" s="28">
        <v>2</v>
      </c>
      <c r="E346" s="28">
        <f t="shared" si="24"/>
        <v>2708.2</v>
      </c>
      <c r="F346" s="28">
        <v>6</v>
      </c>
      <c r="G346" s="30">
        <v>160</v>
      </c>
      <c r="H346" s="28">
        <f t="shared" si="25"/>
        <v>960</v>
      </c>
      <c r="I346" s="28">
        <v>2.5</v>
      </c>
      <c r="J346" s="28">
        <v>699.28</v>
      </c>
      <c r="K346" s="28">
        <f t="shared" si="26"/>
        <v>1748.2</v>
      </c>
      <c r="L346" s="28"/>
      <c r="WZU346" s="31"/>
      <c r="WZV346" s="31"/>
      <c r="WZW346" s="31"/>
      <c r="WZX346" s="31"/>
      <c r="WZY346" s="31"/>
      <c r="WZZ346" s="31"/>
      <c r="XAA346" s="31"/>
      <c r="XAB346" s="31"/>
      <c r="XAC346" s="31"/>
      <c r="XAD346" s="31"/>
      <c r="XAE346" s="31"/>
      <c r="XAF346" s="31"/>
      <c r="XAG346" s="31"/>
      <c r="XAH346" s="31"/>
      <c r="XAI346" s="31"/>
      <c r="XAJ346" s="31"/>
      <c r="XAK346" s="31"/>
      <c r="XAL346" s="31"/>
      <c r="XAM346" s="31"/>
      <c r="XAN346" s="31"/>
      <c r="XAO346" s="31"/>
      <c r="XAP346" s="31"/>
      <c r="XAQ346" s="31"/>
      <c r="XAR346" s="31"/>
      <c r="XAS346" s="31"/>
      <c r="XAT346" s="31"/>
      <c r="XAU346" s="31"/>
      <c r="XAV346" s="31"/>
      <c r="XAW346" s="31"/>
      <c r="XAX346" s="31"/>
      <c r="XAY346" s="31"/>
      <c r="XAZ346" s="31"/>
    </row>
    <row r="347" s="16" customFormat="1" ht="28.5" customHeight="1" spans="1:16276">
      <c r="A347" s="28">
        <v>343</v>
      </c>
      <c r="B347" s="28" t="s">
        <v>142</v>
      </c>
      <c r="C347" s="29" t="s">
        <v>236</v>
      </c>
      <c r="D347" s="28">
        <v>5</v>
      </c>
      <c r="E347" s="28">
        <f t="shared" si="24"/>
        <v>6770.5</v>
      </c>
      <c r="F347" s="28">
        <v>6</v>
      </c>
      <c r="G347" s="30">
        <v>400</v>
      </c>
      <c r="H347" s="28">
        <f t="shared" si="25"/>
        <v>2400</v>
      </c>
      <c r="I347" s="28">
        <v>2.5</v>
      </c>
      <c r="J347" s="28">
        <v>1748.2</v>
      </c>
      <c r="K347" s="28">
        <f t="shared" si="26"/>
        <v>4370.5</v>
      </c>
      <c r="L347" s="28"/>
      <c r="WZU347" s="31"/>
      <c r="WZV347" s="31"/>
      <c r="WZW347" s="31"/>
      <c r="WZX347" s="31"/>
      <c r="WZY347" s="31"/>
      <c r="WZZ347" s="31"/>
      <c r="XAA347" s="31"/>
      <c r="XAB347" s="31"/>
      <c r="XAC347" s="31"/>
      <c r="XAD347" s="31"/>
      <c r="XAE347" s="31"/>
      <c r="XAF347" s="31"/>
      <c r="XAG347" s="31"/>
      <c r="XAH347" s="31"/>
      <c r="XAI347" s="31"/>
      <c r="XAJ347" s="31"/>
      <c r="XAK347" s="31"/>
      <c r="XAL347" s="31"/>
      <c r="XAM347" s="31"/>
      <c r="XAN347" s="31"/>
      <c r="XAO347" s="31"/>
      <c r="XAP347" s="31"/>
      <c r="XAQ347" s="31"/>
      <c r="XAR347" s="31"/>
      <c r="XAS347" s="31"/>
      <c r="XAT347" s="31"/>
      <c r="XAU347" s="31"/>
      <c r="XAV347" s="31"/>
      <c r="XAW347" s="31"/>
      <c r="XAX347" s="31"/>
      <c r="XAY347" s="31"/>
      <c r="XAZ347" s="31"/>
    </row>
    <row r="348" s="16" customFormat="1" ht="28.5" customHeight="1" spans="1:16276">
      <c r="A348" s="28">
        <v>344</v>
      </c>
      <c r="B348" s="28" t="s">
        <v>142</v>
      </c>
      <c r="C348" s="29" t="s">
        <v>58</v>
      </c>
      <c r="D348" s="28">
        <v>2</v>
      </c>
      <c r="E348" s="28">
        <f t="shared" si="24"/>
        <v>2708.2</v>
      </c>
      <c r="F348" s="28">
        <v>6</v>
      </c>
      <c r="G348" s="30">
        <v>160</v>
      </c>
      <c r="H348" s="28">
        <f t="shared" si="25"/>
        <v>960</v>
      </c>
      <c r="I348" s="28">
        <v>2.5</v>
      </c>
      <c r="J348" s="28">
        <v>699.28</v>
      </c>
      <c r="K348" s="28">
        <f t="shared" si="26"/>
        <v>1748.2</v>
      </c>
      <c r="L348" s="28"/>
      <c r="WZU348" s="31"/>
      <c r="WZV348" s="31"/>
      <c r="WZW348" s="31"/>
      <c r="WZX348" s="31"/>
      <c r="WZY348" s="31"/>
      <c r="WZZ348" s="31"/>
      <c r="XAA348" s="31"/>
      <c r="XAB348" s="31"/>
      <c r="XAC348" s="31"/>
      <c r="XAD348" s="31"/>
      <c r="XAE348" s="31"/>
      <c r="XAF348" s="31"/>
      <c r="XAG348" s="31"/>
      <c r="XAH348" s="31"/>
      <c r="XAI348" s="31"/>
      <c r="XAJ348" s="31"/>
      <c r="XAK348" s="31"/>
      <c r="XAL348" s="31"/>
      <c r="XAM348" s="31"/>
      <c r="XAN348" s="31"/>
      <c r="XAO348" s="31"/>
      <c r="XAP348" s="31"/>
      <c r="XAQ348" s="31"/>
      <c r="XAR348" s="31"/>
      <c r="XAS348" s="31"/>
      <c r="XAT348" s="31"/>
      <c r="XAU348" s="31"/>
      <c r="XAV348" s="31"/>
      <c r="XAW348" s="31"/>
      <c r="XAX348" s="31"/>
      <c r="XAY348" s="31"/>
      <c r="XAZ348" s="31"/>
    </row>
    <row r="349" s="16" customFormat="1" ht="28.5" customHeight="1" spans="1:16276">
      <c r="A349" s="28">
        <v>345</v>
      </c>
      <c r="B349" s="28" t="s">
        <v>142</v>
      </c>
      <c r="C349" s="29" t="s">
        <v>298</v>
      </c>
      <c r="D349" s="28">
        <v>2</v>
      </c>
      <c r="E349" s="28">
        <f t="shared" si="24"/>
        <v>2708.2</v>
      </c>
      <c r="F349" s="28">
        <v>6</v>
      </c>
      <c r="G349" s="30">
        <v>160</v>
      </c>
      <c r="H349" s="28">
        <f t="shared" si="25"/>
        <v>960</v>
      </c>
      <c r="I349" s="28">
        <v>2.5</v>
      </c>
      <c r="J349" s="28">
        <v>699.28</v>
      </c>
      <c r="K349" s="28">
        <f t="shared" si="26"/>
        <v>1748.2</v>
      </c>
      <c r="L349" s="28"/>
      <c r="WZU349" s="31"/>
      <c r="WZV349" s="31"/>
      <c r="WZW349" s="31"/>
      <c r="WZX349" s="31"/>
      <c r="WZY349" s="31"/>
      <c r="WZZ349" s="31"/>
      <c r="XAA349" s="31"/>
      <c r="XAB349" s="31"/>
      <c r="XAC349" s="31"/>
      <c r="XAD349" s="31"/>
      <c r="XAE349" s="31"/>
      <c r="XAF349" s="31"/>
      <c r="XAG349" s="31"/>
      <c r="XAH349" s="31"/>
      <c r="XAI349" s="31"/>
      <c r="XAJ349" s="31"/>
      <c r="XAK349" s="31"/>
      <c r="XAL349" s="31"/>
      <c r="XAM349" s="31"/>
      <c r="XAN349" s="31"/>
      <c r="XAO349" s="31"/>
      <c r="XAP349" s="31"/>
      <c r="XAQ349" s="31"/>
      <c r="XAR349" s="31"/>
      <c r="XAS349" s="31"/>
      <c r="XAT349" s="31"/>
      <c r="XAU349" s="31"/>
      <c r="XAV349" s="31"/>
      <c r="XAW349" s="31"/>
      <c r="XAX349" s="31"/>
      <c r="XAY349" s="31"/>
      <c r="XAZ349" s="31"/>
    </row>
    <row r="350" s="16" customFormat="1" ht="28.5" customHeight="1" spans="1:16276">
      <c r="A350" s="28">
        <v>346</v>
      </c>
      <c r="B350" s="28" t="s">
        <v>142</v>
      </c>
      <c r="C350" s="29" t="s">
        <v>299</v>
      </c>
      <c r="D350" s="28">
        <v>2</v>
      </c>
      <c r="E350" s="28">
        <f t="shared" si="24"/>
        <v>2708.2</v>
      </c>
      <c r="F350" s="28">
        <v>6</v>
      </c>
      <c r="G350" s="30">
        <v>160</v>
      </c>
      <c r="H350" s="28">
        <f t="shared" si="25"/>
        <v>960</v>
      </c>
      <c r="I350" s="28">
        <v>2.5</v>
      </c>
      <c r="J350" s="28">
        <v>699.28</v>
      </c>
      <c r="K350" s="28">
        <f t="shared" si="26"/>
        <v>1748.2</v>
      </c>
      <c r="L350" s="28"/>
      <c r="WZU350" s="31"/>
      <c r="WZV350" s="31"/>
      <c r="WZW350" s="31"/>
      <c r="WZX350" s="31"/>
      <c r="WZY350" s="31"/>
      <c r="WZZ350" s="31"/>
      <c r="XAA350" s="31"/>
      <c r="XAB350" s="31"/>
      <c r="XAC350" s="31"/>
      <c r="XAD350" s="31"/>
      <c r="XAE350" s="31"/>
      <c r="XAF350" s="31"/>
      <c r="XAG350" s="31"/>
      <c r="XAH350" s="31"/>
      <c r="XAI350" s="31"/>
      <c r="XAJ350" s="31"/>
      <c r="XAK350" s="31"/>
      <c r="XAL350" s="31"/>
      <c r="XAM350" s="31"/>
      <c r="XAN350" s="31"/>
      <c r="XAO350" s="31"/>
      <c r="XAP350" s="31"/>
      <c r="XAQ350" s="31"/>
      <c r="XAR350" s="31"/>
      <c r="XAS350" s="31"/>
      <c r="XAT350" s="31"/>
      <c r="XAU350" s="31"/>
      <c r="XAV350" s="31"/>
      <c r="XAW350" s="31"/>
      <c r="XAX350" s="31"/>
      <c r="XAY350" s="31"/>
      <c r="XAZ350" s="31"/>
    </row>
    <row r="351" s="16" customFormat="1" ht="28.5" customHeight="1" spans="1:16276">
      <c r="A351" s="28">
        <v>347</v>
      </c>
      <c r="B351" s="28" t="s">
        <v>142</v>
      </c>
      <c r="C351" s="29" t="s">
        <v>256</v>
      </c>
      <c r="D351" s="28">
        <v>4</v>
      </c>
      <c r="E351" s="28">
        <f t="shared" si="24"/>
        <v>5416.4</v>
      </c>
      <c r="F351" s="28">
        <v>6</v>
      </c>
      <c r="G351" s="30">
        <v>320</v>
      </c>
      <c r="H351" s="28">
        <f t="shared" si="25"/>
        <v>1920</v>
      </c>
      <c r="I351" s="28">
        <v>2.5</v>
      </c>
      <c r="J351" s="28">
        <v>1398.56</v>
      </c>
      <c r="K351" s="28">
        <f t="shared" si="26"/>
        <v>3496.4</v>
      </c>
      <c r="L351" s="28"/>
      <c r="WZU351" s="31"/>
      <c r="WZV351" s="31"/>
      <c r="WZW351" s="31"/>
      <c r="WZX351" s="31"/>
      <c r="WZY351" s="31"/>
      <c r="WZZ351" s="31"/>
      <c r="XAA351" s="31"/>
      <c r="XAB351" s="31"/>
      <c r="XAC351" s="31"/>
      <c r="XAD351" s="31"/>
      <c r="XAE351" s="31"/>
      <c r="XAF351" s="31"/>
      <c r="XAG351" s="31"/>
      <c r="XAH351" s="31"/>
      <c r="XAI351" s="31"/>
      <c r="XAJ351" s="31"/>
      <c r="XAK351" s="31"/>
      <c r="XAL351" s="31"/>
      <c r="XAM351" s="31"/>
      <c r="XAN351" s="31"/>
      <c r="XAO351" s="31"/>
      <c r="XAP351" s="31"/>
      <c r="XAQ351" s="31"/>
      <c r="XAR351" s="31"/>
      <c r="XAS351" s="31"/>
      <c r="XAT351" s="31"/>
      <c r="XAU351" s="31"/>
      <c r="XAV351" s="31"/>
      <c r="XAW351" s="31"/>
      <c r="XAX351" s="31"/>
      <c r="XAY351" s="31"/>
      <c r="XAZ351" s="31"/>
    </row>
    <row r="352" s="16" customFormat="1" ht="28.5" customHeight="1" spans="1:16276">
      <c r="A352" s="28">
        <v>348</v>
      </c>
      <c r="B352" s="28" t="s">
        <v>142</v>
      </c>
      <c r="C352" s="29" t="s">
        <v>300</v>
      </c>
      <c r="D352" s="28">
        <v>1</v>
      </c>
      <c r="E352" s="28">
        <f t="shared" si="24"/>
        <v>1354.1</v>
      </c>
      <c r="F352" s="28">
        <v>6</v>
      </c>
      <c r="G352" s="30">
        <v>80</v>
      </c>
      <c r="H352" s="28">
        <f t="shared" si="25"/>
        <v>480</v>
      </c>
      <c r="I352" s="28">
        <v>2.5</v>
      </c>
      <c r="J352" s="28">
        <v>349.64</v>
      </c>
      <c r="K352" s="28">
        <f t="shared" si="26"/>
        <v>874.1</v>
      </c>
      <c r="L352" s="28"/>
      <c r="WZU352" s="31"/>
      <c r="WZV352" s="31"/>
      <c r="WZW352" s="31"/>
      <c r="WZX352" s="31"/>
      <c r="WZY352" s="31"/>
      <c r="WZZ352" s="31"/>
      <c r="XAA352" s="31"/>
      <c r="XAB352" s="31"/>
      <c r="XAC352" s="31"/>
      <c r="XAD352" s="31"/>
      <c r="XAE352" s="31"/>
      <c r="XAF352" s="31"/>
      <c r="XAG352" s="31"/>
      <c r="XAH352" s="31"/>
      <c r="XAI352" s="31"/>
      <c r="XAJ352" s="31"/>
      <c r="XAK352" s="31"/>
      <c r="XAL352" s="31"/>
      <c r="XAM352" s="31"/>
      <c r="XAN352" s="31"/>
      <c r="XAO352" s="31"/>
      <c r="XAP352" s="31"/>
      <c r="XAQ352" s="31"/>
      <c r="XAR352" s="31"/>
      <c r="XAS352" s="31"/>
      <c r="XAT352" s="31"/>
      <c r="XAU352" s="31"/>
      <c r="XAV352" s="31"/>
      <c r="XAW352" s="31"/>
      <c r="XAX352" s="31"/>
      <c r="XAY352" s="31"/>
      <c r="XAZ352" s="31"/>
    </row>
    <row r="353" s="16" customFormat="1" ht="28.5" customHeight="1" spans="1:16276">
      <c r="A353" s="28">
        <v>349</v>
      </c>
      <c r="B353" s="28" t="s">
        <v>142</v>
      </c>
      <c r="C353" s="29" t="s">
        <v>301</v>
      </c>
      <c r="D353" s="28">
        <v>9</v>
      </c>
      <c r="E353" s="28">
        <f t="shared" si="24"/>
        <v>12186.9</v>
      </c>
      <c r="F353" s="28">
        <v>6</v>
      </c>
      <c r="G353" s="30">
        <v>720</v>
      </c>
      <c r="H353" s="28">
        <f t="shared" si="25"/>
        <v>4320</v>
      </c>
      <c r="I353" s="28">
        <v>2.5</v>
      </c>
      <c r="J353" s="28">
        <v>3146.76</v>
      </c>
      <c r="K353" s="28">
        <f t="shared" si="26"/>
        <v>7866.9</v>
      </c>
      <c r="L353" s="28"/>
      <c r="WZU353" s="31"/>
      <c r="WZV353" s="31"/>
      <c r="WZW353" s="31"/>
      <c r="WZX353" s="31"/>
      <c r="WZY353" s="31"/>
      <c r="WZZ353" s="31"/>
      <c r="XAA353" s="31"/>
      <c r="XAB353" s="31"/>
      <c r="XAC353" s="31"/>
      <c r="XAD353" s="31"/>
      <c r="XAE353" s="31"/>
      <c r="XAF353" s="31"/>
      <c r="XAG353" s="31"/>
      <c r="XAH353" s="31"/>
      <c r="XAI353" s="31"/>
      <c r="XAJ353" s="31"/>
      <c r="XAK353" s="31"/>
      <c r="XAL353" s="31"/>
      <c r="XAM353" s="31"/>
      <c r="XAN353" s="31"/>
      <c r="XAO353" s="31"/>
      <c r="XAP353" s="31"/>
      <c r="XAQ353" s="31"/>
      <c r="XAR353" s="31"/>
      <c r="XAS353" s="31"/>
      <c r="XAT353" s="31"/>
      <c r="XAU353" s="31"/>
      <c r="XAV353" s="31"/>
      <c r="XAW353" s="31"/>
      <c r="XAX353" s="31"/>
      <c r="XAY353" s="31"/>
      <c r="XAZ353" s="31"/>
    </row>
    <row r="354" s="16" customFormat="1" ht="28.5" customHeight="1" spans="1:16276">
      <c r="A354" s="28">
        <v>350</v>
      </c>
      <c r="B354" s="28" t="s">
        <v>142</v>
      </c>
      <c r="C354" s="29" t="s">
        <v>302</v>
      </c>
      <c r="D354" s="28">
        <v>8</v>
      </c>
      <c r="E354" s="28">
        <f t="shared" si="24"/>
        <v>10832.8</v>
      </c>
      <c r="F354" s="28">
        <v>6</v>
      </c>
      <c r="G354" s="30">
        <v>640</v>
      </c>
      <c r="H354" s="28">
        <f t="shared" si="25"/>
        <v>3840</v>
      </c>
      <c r="I354" s="28">
        <v>2.5</v>
      </c>
      <c r="J354" s="28">
        <v>2797.12</v>
      </c>
      <c r="K354" s="28">
        <f t="shared" si="26"/>
        <v>6992.8</v>
      </c>
      <c r="L354" s="28"/>
      <c r="WZU354" s="31"/>
      <c r="WZV354" s="31"/>
      <c r="WZW354" s="31"/>
      <c r="WZX354" s="31"/>
      <c r="WZY354" s="31"/>
      <c r="WZZ354" s="31"/>
      <c r="XAA354" s="31"/>
      <c r="XAB354" s="31"/>
      <c r="XAC354" s="31"/>
      <c r="XAD354" s="31"/>
      <c r="XAE354" s="31"/>
      <c r="XAF354" s="31"/>
      <c r="XAG354" s="31"/>
      <c r="XAH354" s="31"/>
      <c r="XAI354" s="31"/>
      <c r="XAJ354" s="31"/>
      <c r="XAK354" s="31"/>
      <c r="XAL354" s="31"/>
      <c r="XAM354" s="31"/>
      <c r="XAN354" s="31"/>
      <c r="XAO354" s="31"/>
      <c r="XAP354" s="31"/>
      <c r="XAQ354" s="31"/>
      <c r="XAR354" s="31"/>
      <c r="XAS354" s="31"/>
      <c r="XAT354" s="31"/>
      <c r="XAU354" s="31"/>
      <c r="XAV354" s="31"/>
      <c r="XAW354" s="31"/>
      <c r="XAX354" s="31"/>
      <c r="XAY354" s="31"/>
      <c r="XAZ354" s="31"/>
    </row>
    <row r="355" s="16" customFormat="1" ht="28.5" customHeight="1" spans="1:16276">
      <c r="A355" s="28">
        <v>351</v>
      </c>
      <c r="B355" s="28" t="s">
        <v>142</v>
      </c>
      <c r="C355" s="29" t="s">
        <v>303</v>
      </c>
      <c r="D355" s="28">
        <v>3</v>
      </c>
      <c r="E355" s="28">
        <f t="shared" si="24"/>
        <v>4062.3</v>
      </c>
      <c r="F355" s="28">
        <v>6</v>
      </c>
      <c r="G355" s="30">
        <v>240</v>
      </c>
      <c r="H355" s="28">
        <f t="shared" si="25"/>
        <v>1440</v>
      </c>
      <c r="I355" s="28">
        <v>2.5</v>
      </c>
      <c r="J355" s="28">
        <v>1048.92</v>
      </c>
      <c r="K355" s="28">
        <f t="shared" si="26"/>
        <v>2622.3</v>
      </c>
      <c r="L355" s="28"/>
      <c r="WZU355" s="31"/>
      <c r="WZV355" s="31"/>
      <c r="WZW355" s="31"/>
      <c r="WZX355" s="31"/>
      <c r="WZY355" s="31"/>
      <c r="WZZ355" s="31"/>
      <c r="XAA355" s="31"/>
      <c r="XAB355" s="31"/>
      <c r="XAC355" s="31"/>
      <c r="XAD355" s="31"/>
      <c r="XAE355" s="31"/>
      <c r="XAF355" s="31"/>
      <c r="XAG355" s="31"/>
      <c r="XAH355" s="31"/>
      <c r="XAI355" s="31"/>
      <c r="XAJ355" s="31"/>
      <c r="XAK355" s="31"/>
      <c r="XAL355" s="31"/>
      <c r="XAM355" s="31"/>
      <c r="XAN355" s="31"/>
      <c r="XAO355" s="31"/>
      <c r="XAP355" s="31"/>
      <c r="XAQ355" s="31"/>
      <c r="XAR355" s="31"/>
      <c r="XAS355" s="31"/>
      <c r="XAT355" s="31"/>
      <c r="XAU355" s="31"/>
      <c r="XAV355" s="31"/>
      <c r="XAW355" s="31"/>
      <c r="XAX355" s="31"/>
      <c r="XAY355" s="31"/>
      <c r="XAZ355" s="31"/>
    </row>
    <row r="356" s="16" customFormat="1" ht="28.5" customHeight="1" spans="1:16276">
      <c r="A356" s="28">
        <v>352</v>
      </c>
      <c r="B356" s="28" t="s">
        <v>142</v>
      </c>
      <c r="C356" s="29" t="s">
        <v>304</v>
      </c>
      <c r="D356" s="28">
        <v>4</v>
      </c>
      <c r="E356" s="28">
        <f t="shared" si="24"/>
        <v>5416.4</v>
      </c>
      <c r="F356" s="28">
        <v>6</v>
      </c>
      <c r="G356" s="30">
        <v>320</v>
      </c>
      <c r="H356" s="28">
        <f t="shared" si="25"/>
        <v>1920</v>
      </c>
      <c r="I356" s="28">
        <v>2.5</v>
      </c>
      <c r="J356" s="28">
        <v>1398.56</v>
      </c>
      <c r="K356" s="28">
        <f t="shared" si="26"/>
        <v>3496.4</v>
      </c>
      <c r="L356" s="28"/>
      <c r="WZU356" s="31"/>
      <c r="WZV356" s="31"/>
      <c r="WZW356" s="31"/>
      <c r="WZX356" s="31"/>
      <c r="WZY356" s="31"/>
      <c r="WZZ356" s="31"/>
      <c r="XAA356" s="31"/>
      <c r="XAB356" s="31"/>
      <c r="XAC356" s="31"/>
      <c r="XAD356" s="31"/>
      <c r="XAE356" s="31"/>
      <c r="XAF356" s="31"/>
      <c r="XAG356" s="31"/>
      <c r="XAH356" s="31"/>
      <c r="XAI356" s="31"/>
      <c r="XAJ356" s="31"/>
      <c r="XAK356" s="31"/>
      <c r="XAL356" s="31"/>
      <c r="XAM356" s="31"/>
      <c r="XAN356" s="31"/>
      <c r="XAO356" s="31"/>
      <c r="XAP356" s="31"/>
      <c r="XAQ356" s="31"/>
      <c r="XAR356" s="31"/>
      <c r="XAS356" s="31"/>
      <c r="XAT356" s="31"/>
      <c r="XAU356" s="31"/>
      <c r="XAV356" s="31"/>
      <c r="XAW356" s="31"/>
      <c r="XAX356" s="31"/>
      <c r="XAY356" s="31"/>
      <c r="XAZ356" s="31"/>
    </row>
    <row r="357" s="16" customFormat="1" ht="28.5" customHeight="1" spans="1:16276">
      <c r="A357" s="28">
        <v>353</v>
      </c>
      <c r="B357" s="28" t="s">
        <v>142</v>
      </c>
      <c r="C357" s="29" t="s">
        <v>305</v>
      </c>
      <c r="D357" s="28">
        <v>3</v>
      </c>
      <c r="E357" s="28">
        <f t="shared" si="24"/>
        <v>4062.3</v>
      </c>
      <c r="F357" s="28">
        <v>6</v>
      </c>
      <c r="G357" s="30">
        <v>240</v>
      </c>
      <c r="H357" s="28">
        <f t="shared" si="25"/>
        <v>1440</v>
      </c>
      <c r="I357" s="28">
        <v>2.5</v>
      </c>
      <c r="J357" s="28">
        <v>1048.92</v>
      </c>
      <c r="K357" s="28">
        <f t="shared" si="26"/>
        <v>2622.3</v>
      </c>
      <c r="L357" s="28"/>
      <c r="WZU357" s="31"/>
      <c r="WZV357" s="31"/>
      <c r="WZW357" s="31"/>
      <c r="WZX357" s="31"/>
      <c r="WZY357" s="31"/>
      <c r="WZZ357" s="31"/>
      <c r="XAA357" s="31"/>
      <c r="XAB357" s="31"/>
      <c r="XAC357" s="31"/>
      <c r="XAD357" s="31"/>
      <c r="XAE357" s="31"/>
      <c r="XAF357" s="31"/>
      <c r="XAG357" s="31"/>
      <c r="XAH357" s="31"/>
      <c r="XAI357" s="31"/>
      <c r="XAJ357" s="31"/>
      <c r="XAK357" s="31"/>
      <c r="XAL357" s="31"/>
      <c r="XAM357" s="31"/>
      <c r="XAN357" s="31"/>
      <c r="XAO357" s="31"/>
      <c r="XAP357" s="31"/>
      <c r="XAQ357" s="31"/>
      <c r="XAR357" s="31"/>
      <c r="XAS357" s="31"/>
      <c r="XAT357" s="31"/>
      <c r="XAU357" s="31"/>
      <c r="XAV357" s="31"/>
      <c r="XAW357" s="31"/>
      <c r="XAX357" s="31"/>
      <c r="XAY357" s="31"/>
      <c r="XAZ357" s="31"/>
    </row>
    <row r="358" s="16" customFormat="1" ht="28.5" customHeight="1" spans="1:16276">
      <c r="A358" s="28">
        <v>354</v>
      </c>
      <c r="B358" s="28" t="s">
        <v>142</v>
      </c>
      <c r="C358" s="29" t="s">
        <v>306</v>
      </c>
      <c r="D358" s="28">
        <v>2</v>
      </c>
      <c r="E358" s="28">
        <f t="shared" si="24"/>
        <v>2708.2</v>
      </c>
      <c r="F358" s="28">
        <v>6</v>
      </c>
      <c r="G358" s="30">
        <v>160</v>
      </c>
      <c r="H358" s="28">
        <f t="shared" si="25"/>
        <v>960</v>
      </c>
      <c r="I358" s="28">
        <v>2.5</v>
      </c>
      <c r="J358" s="28">
        <v>699.28</v>
      </c>
      <c r="K358" s="28">
        <f t="shared" si="26"/>
        <v>1748.2</v>
      </c>
      <c r="L358" s="28"/>
      <c r="WZU358" s="31"/>
      <c r="WZV358" s="31"/>
      <c r="WZW358" s="31"/>
      <c r="WZX358" s="31"/>
      <c r="WZY358" s="31"/>
      <c r="WZZ358" s="31"/>
      <c r="XAA358" s="31"/>
      <c r="XAB358" s="31"/>
      <c r="XAC358" s="31"/>
      <c r="XAD358" s="31"/>
      <c r="XAE358" s="31"/>
      <c r="XAF358" s="31"/>
      <c r="XAG358" s="31"/>
      <c r="XAH358" s="31"/>
      <c r="XAI358" s="31"/>
      <c r="XAJ358" s="31"/>
      <c r="XAK358" s="31"/>
      <c r="XAL358" s="31"/>
      <c r="XAM358" s="31"/>
      <c r="XAN358" s="31"/>
      <c r="XAO358" s="31"/>
      <c r="XAP358" s="31"/>
      <c r="XAQ358" s="31"/>
      <c r="XAR358" s="31"/>
      <c r="XAS358" s="31"/>
      <c r="XAT358" s="31"/>
      <c r="XAU358" s="31"/>
      <c r="XAV358" s="31"/>
      <c r="XAW358" s="31"/>
      <c r="XAX358" s="31"/>
      <c r="XAY358" s="31"/>
      <c r="XAZ358" s="31"/>
    </row>
    <row r="359" s="16" customFormat="1" ht="28.5" customHeight="1" spans="1:16276">
      <c r="A359" s="28">
        <v>355</v>
      </c>
      <c r="B359" s="28" t="s">
        <v>142</v>
      </c>
      <c r="C359" s="29" t="s">
        <v>307</v>
      </c>
      <c r="D359" s="28">
        <v>4</v>
      </c>
      <c r="E359" s="28">
        <f t="shared" si="24"/>
        <v>5416.4</v>
      </c>
      <c r="F359" s="28">
        <v>6</v>
      </c>
      <c r="G359" s="30">
        <v>320</v>
      </c>
      <c r="H359" s="28">
        <f t="shared" si="25"/>
        <v>1920</v>
      </c>
      <c r="I359" s="28">
        <v>2.5</v>
      </c>
      <c r="J359" s="28">
        <v>1398.56</v>
      </c>
      <c r="K359" s="28">
        <f t="shared" si="26"/>
        <v>3496.4</v>
      </c>
      <c r="L359" s="28"/>
      <c r="WZU359" s="31"/>
      <c r="WZV359" s="31"/>
      <c r="WZW359" s="31"/>
      <c r="WZX359" s="31"/>
      <c r="WZY359" s="31"/>
      <c r="WZZ359" s="31"/>
      <c r="XAA359" s="31"/>
      <c r="XAB359" s="31"/>
      <c r="XAC359" s="31"/>
      <c r="XAD359" s="31"/>
      <c r="XAE359" s="31"/>
      <c r="XAF359" s="31"/>
      <c r="XAG359" s="31"/>
      <c r="XAH359" s="31"/>
      <c r="XAI359" s="31"/>
      <c r="XAJ359" s="31"/>
      <c r="XAK359" s="31"/>
      <c r="XAL359" s="31"/>
      <c r="XAM359" s="31"/>
      <c r="XAN359" s="31"/>
      <c r="XAO359" s="31"/>
      <c r="XAP359" s="31"/>
      <c r="XAQ359" s="31"/>
      <c r="XAR359" s="31"/>
      <c r="XAS359" s="31"/>
      <c r="XAT359" s="31"/>
      <c r="XAU359" s="31"/>
      <c r="XAV359" s="31"/>
      <c r="XAW359" s="31"/>
      <c r="XAX359" s="31"/>
      <c r="XAY359" s="31"/>
      <c r="XAZ359" s="31"/>
    </row>
    <row r="360" s="16" customFormat="1" ht="28.5" customHeight="1" spans="1:16276">
      <c r="A360" s="28">
        <v>356</v>
      </c>
      <c r="B360" s="28" t="s">
        <v>142</v>
      </c>
      <c r="C360" s="29" t="s">
        <v>264</v>
      </c>
      <c r="D360" s="28">
        <v>3</v>
      </c>
      <c r="E360" s="28">
        <f t="shared" si="24"/>
        <v>4062.3</v>
      </c>
      <c r="F360" s="28">
        <v>6</v>
      </c>
      <c r="G360" s="30">
        <v>240</v>
      </c>
      <c r="H360" s="28">
        <f t="shared" si="25"/>
        <v>1440</v>
      </c>
      <c r="I360" s="28">
        <v>2.5</v>
      </c>
      <c r="J360" s="28">
        <v>1048.92</v>
      </c>
      <c r="K360" s="28">
        <f t="shared" si="26"/>
        <v>2622.3</v>
      </c>
      <c r="L360" s="28"/>
      <c r="WZU360" s="31"/>
      <c r="WZV360" s="31"/>
      <c r="WZW360" s="31"/>
      <c r="WZX360" s="31"/>
      <c r="WZY360" s="31"/>
      <c r="WZZ360" s="31"/>
      <c r="XAA360" s="31"/>
      <c r="XAB360" s="31"/>
      <c r="XAC360" s="31"/>
      <c r="XAD360" s="31"/>
      <c r="XAE360" s="31"/>
      <c r="XAF360" s="31"/>
      <c r="XAG360" s="31"/>
      <c r="XAH360" s="31"/>
      <c r="XAI360" s="31"/>
      <c r="XAJ360" s="31"/>
      <c r="XAK360" s="31"/>
      <c r="XAL360" s="31"/>
      <c r="XAM360" s="31"/>
      <c r="XAN360" s="31"/>
      <c r="XAO360" s="31"/>
      <c r="XAP360" s="31"/>
      <c r="XAQ360" s="31"/>
      <c r="XAR360" s="31"/>
      <c r="XAS360" s="31"/>
      <c r="XAT360" s="31"/>
      <c r="XAU360" s="31"/>
      <c r="XAV360" s="31"/>
      <c r="XAW360" s="31"/>
      <c r="XAX360" s="31"/>
      <c r="XAY360" s="31"/>
      <c r="XAZ360" s="31"/>
    </row>
    <row r="361" s="16" customFormat="1" ht="28.5" customHeight="1" spans="1:16276">
      <c r="A361" s="28">
        <v>357</v>
      </c>
      <c r="B361" s="28" t="s">
        <v>142</v>
      </c>
      <c r="C361" s="29" t="s">
        <v>308</v>
      </c>
      <c r="D361" s="28">
        <v>2</v>
      </c>
      <c r="E361" s="28">
        <f t="shared" si="24"/>
        <v>2708.2</v>
      </c>
      <c r="F361" s="28">
        <v>6</v>
      </c>
      <c r="G361" s="30">
        <v>160</v>
      </c>
      <c r="H361" s="28">
        <f t="shared" si="25"/>
        <v>960</v>
      </c>
      <c r="I361" s="28">
        <v>2.5</v>
      </c>
      <c r="J361" s="28">
        <v>699.28</v>
      </c>
      <c r="K361" s="28">
        <f t="shared" si="26"/>
        <v>1748.2</v>
      </c>
      <c r="L361" s="28"/>
      <c r="WZU361" s="31"/>
      <c r="WZV361" s="31"/>
      <c r="WZW361" s="31"/>
      <c r="WZX361" s="31"/>
      <c r="WZY361" s="31"/>
      <c r="WZZ361" s="31"/>
      <c r="XAA361" s="31"/>
      <c r="XAB361" s="31"/>
      <c r="XAC361" s="31"/>
      <c r="XAD361" s="31"/>
      <c r="XAE361" s="31"/>
      <c r="XAF361" s="31"/>
      <c r="XAG361" s="31"/>
      <c r="XAH361" s="31"/>
      <c r="XAI361" s="31"/>
      <c r="XAJ361" s="31"/>
      <c r="XAK361" s="31"/>
      <c r="XAL361" s="31"/>
      <c r="XAM361" s="31"/>
      <c r="XAN361" s="31"/>
      <c r="XAO361" s="31"/>
      <c r="XAP361" s="31"/>
      <c r="XAQ361" s="31"/>
      <c r="XAR361" s="31"/>
      <c r="XAS361" s="31"/>
      <c r="XAT361" s="31"/>
      <c r="XAU361" s="31"/>
      <c r="XAV361" s="31"/>
      <c r="XAW361" s="31"/>
      <c r="XAX361" s="31"/>
      <c r="XAY361" s="31"/>
      <c r="XAZ361" s="31"/>
    </row>
    <row r="362" s="16" customFormat="1" ht="28.5" customHeight="1" spans="1:16276">
      <c r="A362" s="28">
        <v>358</v>
      </c>
      <c r="B362" s="28" t="s">
        <v>142</v>
      </c>
      <c r="C362" s="29" t="s">
        <v>290</v>
      </c>
      <c r="D362" s="28">
        <v>4</v>
      </c>
      <c r="E362" s="28">
        <f t="shared" si="24"/>
        <v>5416.4</v>
      </c>
      <c r="F362" s="28">
        <v>6</v>
      </c>
      <c r="G362" s="30">
        <v>320</v>
      </c>
      <c r="H362" s="28">
        <f t="shared" si="25"/>
        <v>1920</v>
      </c>
      <c r="I362" s="28">
        <v>2.5</v>
      </c>
      <c r="J362" s="28">
        <v>1398.56</v>
      </c>
      <c r="K362" s="28">
        <f t="shared" si="26"/>
        <v>3496.4</v>
      </c>
      <c r="L362" s="28"/>
      <c r="WZU362" s="31"/>
      <c r="WZV362" s="31"/>
      <c r="WZW362" s="31"/>
      <c r="WZX362" s="31"/>
      <c r="WZY362" s="31"/>
      <c r="WZZ362" s="31"/>
      <c r="XAA362" s="31"/>
      <c r="XAB362" s="31"/>
      <c r="XAC362" s="31"/>
      <c r="XAD362" s="31"/>
      <c r="XAE362" s="31"/>
      <c r="XAF362" s="31"/>
      <c r="XAG362" s="31"/>
      <c r="XAH362" s="31"/>
      <c r="XAI362" s="31"/>
      <c r="XAJ362" s="31"/>
      <c r="XAK362" s="31"/>
      <c r="XAL362" s="31"/>
      <c r="XAM362" s="31"/>
      <c r="XAN362" s="31"/>
      <c r="XAO362" s="31"/>
      <c r="XAP362" s="31"/>
      <c r="XAQ362" s="31"/>
      <c r="XAR362" s="31"/>
      <c r="XAS362" s="31"/>
      <c r="XAT362" s="31"/>
      <c r="XAU362" s="31"/>
      <c r="XAV362" s="31"/>
      <c r="XAW362" s="31"/>
      <c r="XAX362" s="31"/>
      <c r="XAY362" s="31"/>
      <c r="XAZ362" s="31"/>
    </row>
    <row r="363" s="16" customFormat="1" ht="28.5" customHeight="1" spans="1:16276">
      <c r="A363" s="28">
        <v>359</v>
      </c>
      <c r="B363" s="28" t="s">
        <v>142</v>
      </c>
      <c r="C363" s="29" t="s">
        <v>309</v>
      </c>
      <c r="D363" s="28">
        <v>3</v>
      </c>
      <c r="E363" s="28">
        <f t="shared" si="24"/>
        <v>4062.3</v>
      </c>
      <c r="F363" s="28">
        <v>6</v>
      </c>
      <c r="G363" s="30">
        <v>240</v>
      </c>
      <c r="H363" s="28">
        <f t="shared" si="25"/>
        <v>1440</v>
      </c>
      <c r="I363" s="28">
        <v>2.5</v>
      </c>
      <c r="J363" s="28">
        <v>1048.92</v>
      </c>
      <c r="K363" s="28">
        <f t="shared" si="26"/>
        <v>2622.3</v>
      </c>
      <c r="L363" s="28"/>
      <c r="WZU363" s="31"/>
      <c r="WZV363" s="31"/>
      <c r="WZW363" s="31"/>
      <c r="WZX363" s="31"/>
      <c r="WZY363" s="31"/>
      <c r="WZZ363" s="31"/>
      <c r="XAA363" s="31"/>
      <c r="XAB363" s="31"/>
      <c r="XAC363" s="31"/>
      <c r="XAD363" s="31"/>
      <c r="XAE363" s="31"/>
      <c r="XAF363" s="31"/>
      <c r="XAG363" s="31"/>
      <c r="XAH363" s="31"/>
      <c r="XAI363" s="31"/>
      <c r="XAJ363" s="31"/>
      <c r="XAK363" s="31"/>
      <c r="XAL363" s="31"/>
      <c r="XAM363" s="31"/>
      <c r="XAN363" s="31"/>
      <c r="XAO363" s="31"/>
      <c r="XAP363" s="31"/>
      <c r="XAQ363" s="31"/>
      <c r="XAR363" s="31"/>
      <c r="XAS363" s="31"/>
      <c r="XAT363" s="31"/>
      <c r="XAU363" s="31"/>
      <c r="XAV363" s="31"/>
      <c r="XAW363" s="31"/>
      <c r="XAX363" s="31"/>
      <c r="XAY363" s="31"/>
      <c r="XAZ363" s="31"/>
    </row>
    <row r="364" s="16" customFormat="1" ht="28.5" customHeight="1" spans="1:16276">
      <c r="A364" s="28">
        <v>360</v>
      </c>
      <c r="B364" s="28" t="s">
        <v>142</v>
      </c>
      <c r="C364" s="29" t="s">
        <v>310</v>
      </c>
      <c r="D364" s="28">
        <v>2</v>
      </c>
      <c r="E364" s="28">
        <f t="shared" si="24"/>
        <v>2708.2</v>
      </c>
      <c r="F364" s="28">
        <v>6</v>
      </c>
      <c r="G364" s="30">
        <v>160</v>
      </c>
      <c r="H364" s="28">
        <f t="shared" si="25"/>
        <v>960</v>
      </c>
      <c r="I364" s="28">
        <v>2.5</v>
      </c>
      <c r="J364" s="28">
        <v>699.28</v>
      </c>
      <c r="K364" s="28">
        <f t="shared" si="26"/>
        <v>1748.2</v>
      </c>
      <c r="L364" s="28"/>
      <c r="WZU364" s="31"/>
      <c r="WZV364" s="31"/>
      <c r="WZW364" s="31"/>
      <c r="WZX364" s="31"/>
      <c r="WZY364" s="31"/>
      <c r="WZZ364" s="31"/>
      <c r="XAA364" s="31"/>
      <c r="XAB364" s="31"/>
      <c r="XAC364" s="31"/>
      <c r="XAD364" s="31"/>
      <c r="XAE364" s="31"/>
      <c r="XAF364" s="31"/>
      <c r="XAG364" s="31"/>
      <c r="XAH364" s="31"/>
      <c r="XAI364" s="31"/>
      <c r="XAJ364" s="31"/>
      <c r="XAK364" s="31"/>
      <c r="XAL364" s="31"/>
      <c r="XAM364" s="31"/>
      <c r="XAN364" s="31"/>
      <c r="XAO364" s="31"/>
      <c r="XAP364" s="31"/>
      <c r="XAQ364" s="31"/>
      <c r="XAR364" s="31"/>
      <c r="XAS364" s="31"/>
      <c r="XAT364" s="31"/>
      <c r="XAU364" s="31"/>
      <c r="XAV364" s="31"/>
      <c r="XAW364" s="31"/>
      <c r="XAX364" s="31"/>
      <c r="XAY364" s="31"/>
      <c r="XAZ364" s="31"/>
    </row>
    <row r="365" s="16" customFormat="1" ht="28.5" customHeight="1" spans="1:16276">
      <c r="A365" s="28">
        <v>361</v>
      </c>
      <c r="B365" s="28" t="s">
        <v>142</v>
      </c>
      <c r="C365" s="29" t="s">
        <v>311</v>
      </c>
      <c r="D365" s="28">
        <v>2</v>
      </c>
      <c r="E365" s="28">
        <f t="shared" si="24"/>
        <v>2708.2</v>
      </c>
      <c r="F365" s="28">
        <v>6</v>
      </c>
      <c r="G365" s="30">
        <v>160</v>
      </c>
      <c r="H365" s="28">
        <f t="shared" si="25"/>
        <v>960</v>
      </c>
      <c r="I365" s="28">
        <v>2.5</v>
      </c>
      <c r="J365" s="28">
        <v>699.28</v>
      </c>
      <c r="K365" s="28">
        <f t="shared" si="26"/>
        <v>1748.2</v>
      </c>
      <c r="L365" s="28"/>
      <c r="WZU365" s="31"/>
      <c r="WZV365" s="31"/>
      <c r="WZW365" s="31"/>
      <c r="WZX365" s="31"/>
      <c r="WZY365" s="31"/>
      <c r="WZZ365" s="31"/>
      <c r="XAA365" s="31"/>
      <c r="XAB365" s="31"/>
      <c r="XAC365" s="31"/>
      <c r="XAD365" s="31"/>
      <c r="XAE365" s="31"/>
      <c r="XAF365" s="31"/>
      <c r="XAG365" s="31"/>
      <c r="XAH365" s="31"/>
      <c r="XAI365" s="31"/>
      <c r="XAJ365" s="31"/>
      <c r="XAK365" s="31"/>
      <c r="XAL365" s="31"/>
      <c r="XAM365" s="31"/>
      <c r="XAN365" s="31"/>
      <c r="XAO365" s="31"/>
      <c r="XAP365" s="31"/>
      <c r="XAQ365" s="31"/>
      <c r="XAR365" s="31"/>
      <c r="XAS365" s="31"/>
      <c r="XAT365" s="31"/>
      <c r="XAU365" s="31"/>
      <c r="XAV365" s="31"/>
      <c r="XAW365" s="31"/>
      <c r="XAX365" s="31"/>
      <c r="XAY365" s="31"/>
      <c r="XAZ365" s="31"/>
    </row>
    <row r="366" s="16" customFormat="1" ht="28.5" customHeight="1" spans="1:16276">
      <c r="A366" s="28">
        <v>362</v>
      </c>
      <c r="B366" s="28" t="s">
        <v>142</v>
      </c>
      <c r="C366" s="29" t="s">
        <v>134</v>
      </c>
      <c r="D366" s="28">
        <v>5</v>
      </c>
      <c r="E366" s="28">
        <f t="shared" si="24"/>
        <v>6770.5</v>
      </c>
      <c r="F366" s="28">
        <v>6</v>
      </c>
      <c r="G366" s="30">
        <v>400</v>
      </c>
      <c r="H366" s="28">
        <f t="shared" si="25"/>
        <v>2400</v>
      </c>
      <c r="I366" s="28">
        <v>2.5</v>
      </c>
      <c r="J366" s="28">
        <v>1748.2</v>
      </c>
      <c r="K366" s="28">
        <f t="shared" si="26"/>
        <v>4370.5</v>
      </c>
      <c r="L366" s="28"/>
      <c r="WZU366" s="31"/>
      <c r="WZV366" s="31"/>
      <c r="WZW366" s="31"/>
      <c r="WZX366" s="31"/>
      <c r="WZY366" s="31"/>
      <c r="WZZ366" s="31"/>
      <c r="XAA366" s="31"/>
      <c r="XAB366" s="31"/>
      <c r="XAC366" s="31"/>
      <c r="XAD366" s="31"/>
      <c r="XAE366" s="31"/>
      <c r="XAF366" s="31"/>
      <c r="XAG366" s="31"/>
      <c r="XAH366" s="31"/>
      <c r="XAI366" s="31"/>
      <c r="XAJ366" s="31"/>
      <c r="XAK366" s="31"/>
      <c r="XAL366" s="31"/>
      <c r="XAM366" s="31"/>
      <c r="XAN366" s="31"/>
      <c r="XAO366" s="31"/>
      <c r="XAP366" s="31"/>
      <c r="XAQ366" s="31"/>
      <c r="XAR366" s="31"/>
      <c r="XAS366" s="31"/>
      <c r="XAT366" s="31"/>
      <c r="XAU366" s="31"/>
      <c r="XAV366" s="31"/>
      <c r="XAW366" s="31"/>
      <c r="XAX366" s="31"/>
      <c r="XAY366" s="31"/>
      <c r="XAZ366" s="31"/>
    </row>
    <row r="367" s="16" customFormat="1" ht="28.5" customHeight="1" spans="1:16276">
      <c r="A367" s="28">
        <v>363</v>
      </c>
      <c r="B367" s="28" t="s">
        <v>142</v>
      </c>
      <c r="C367" s="32" t="s">
        <v>312</v>
      </c>
      <c r="D367" s="28">
        <v>4</v>
      </c>
      <c r="E367" s="28">
        <f t="shared" si="24"/>
        <v>5416.4</v>
      </c>
      <c r="F367" s="28">
        <v>6</v>
      </c>
      <c r="G367" s="30">
        <v>320</v>
      </c>
      <c r="H367" s="28">
        <f t="shared" si="25"/>
        <v>1920</v>
      </c>
      <c r="I367" s="28">
        <v>2.5</v>
      </c>
      <c r="J367" s="28">
        <v>1398.56</v>
      </c>
      <c r="K367" s="28">
        <f t="shared" si="26"/>
        <v>3496.4</v>
      </c>
      <c r="L367" s="28"/>
      <c r="WZU367" s="31"/>
      <c r="WZV367" s="31"/>
      <c r="WZW367" s="31"/>
      <c r="WZX367" s="31"/>
      <c r="WZY367" s="31"/>
      <c r="WZZ367" s="31"/>
      <c r="XAA367" s="31"/>
      <c r="XAB367" s="31"/>
      <c r="XAC367" s="31"/>
      <c r="XAD367" s="31"/>
      <c r="XAE367" s="31"/>
      <c r="XAF367" s="31"/>
      <c r="XAG367" s="31"/>
      <c r="XAH367" s="31"/>
      <c r="XAI367" s="31"/>
      <c r="XAJ367" s="31"/>
      <c r="XAK367" s="31"/>
      <c r="XAL367" s="31"/>
      <c r="XAM367" s="31"/>
      <c r="XAN367" s="31"/>
      <c r="XAO367" s="31"/>
      <c r="XAP367" s="31"/>
      <c r="XAQ367" s="31"/>
      <c r="XAR367" s="31"/>
      <c r="XAS367" s="31"/>
      <c r="XAT367" s="31"/>
      <c r="XAU367" s="31"/>
      <c r="XAV367" s="31"/>
      <c r="XAW367" s="31"/>
      <c r="XAX367" s="31"/>
      <c r="XAY367" s="31"/>
      <c r="XAZ367" s="31"/>
    </row>
    <row r="368" s="16" customFormat="1" ht="28.5" customHeight="1" spans="1:16276">
      <c r="A368" s="28">
        <v>364</v>
      </c>
      <c r="B368" s="28" t="s">
        <v>142</v>
      </c>
      <c r="C368" s="29" t="s">
        <v>313</v>
      </c>
      <c r="D368" s="28">
        <v>3</v>
      </c>
      <c r="E368" s="28">
        <f t="shared" si="24"/>
        <v>4062.3</v>
      </c>
      <c r="F368" s="28">
        <v>6</v>
      </c>
      <c r="G368" s="30">
        <v>240</v>
      </c>
      <c r="H368" s="28">
        <f t="shared" si="25"/>
        <v>1440</v>
      </c>
      <c r="I368" s="28">
        <v>2.5</v>
      </c>
      <c r="J368" s="28">
        <v>1048.92</v>
      </c>
      <c r="K368" s="28">
        <f t="shared" si="26"/>
        <v>2622.3</v>
      </c>
      <c r="L368" s="28"/>
      <c r="WZU368" s="31"/>
      <c r="WZV368" s="31"/>
      <c r="WZW368" s="31"/>
      <c r="WZX368" s="31"/>
      <c r="WZY368" s="31"/>
      <c r="WZZ368" s="31"/>
      <c r="XAA368" s="31"/>
      <c r="XAB368" s="31"/>
      <c r="XAC368" s="31"/>
      <c r="XAD368" s="31"/>
      <c r="XAE368" s="31"/>
      <c r="XAF368" s="31"/>
      <c r="XAG368" s="31"/>
      <c r="XAH368" s="31"/>
      <c r="XAI368" s="31"/>
      <c r="XAJ368" s="31"/>
      <c r="XAK368" s="31"/>
      <c r="XAL368" s="31"/>
      <c r="XAM368" s="31"/>
      <c r="XAN368" s="31"/>
      <c r="XAO368" s="31"/>
      <c r="XAP368" s="31"/>
      <c r="XAQ368" s="31"/>
      <c r="XAR368" s="31"/>
      <c r="XAS368" s="31"/>
      <c r="XAT368" s="31"/>
      <c r="XAU368" s="31"/>
      <c r="XAV368" s="31"/>
      <c r="XAW368" s="31"/>
      <c r="XAX368" s="31"/>
      <c r="XAY368" s="31"/>
      <c r="XAZ368" s="31"/>
    </row>
    <row r="369" s="16" customFormat="1" ht="28.5" customHeight="1" spans="1:16276">
      <c r="A369" s="28">
        <v>365</v>
      </c>
      <c r="B369" s="28" t="s">
        <v>142</v>
      </c>
      <c r="C369" s="29" t="s">
        <v>314</v>
      </c>
      <c r="D369" s="28">
        <v>5</v>
      </c>
      <c r="E369" s="28">
        <f t="shared" si="24"/>
        <v>6770.5</v>
      </c>
      <c r="F369" s="28">
        <v>6</v>
      </c>
      <c r="G369" s="30">
        <v>400</v>
      </c>
      <c r="H369" s="28">
        <f t="shared" si="25"/>
        <v>2400</v>
      </c>
      <c r="I369" s="28">
        <v>2.5</v>
      </c>
      <c r="J369" s="28">
        <v>1748.2</v>
      </c>
      <c r="K369" s="28">
        <f t="shared" si="26"/>
        <v>4370.5</v>
      </c>
      <c r="L369" s="28"/>
      <c r="WZU369" s="31"/>
      <c r="WZV369" s="31"/>
      <c r="WZW369" s="31"/>
      <c r="WZX369" s="31"/>
      <c r="WZY369" s="31"/>
      <c r="WZZ369" s="31"/>
      <c r="XAA369" s="31"/>
      <c r="XAB369" s="31"/>
      <c r="XAC369" s="31"/>
      <c r="XAD369" s="31"/>
      <c r="XAE369" s="31"/>
      <c r="XAF369" s="31"/>
      <c r="XAG369" s="31"/>
      <c r="XAH369" s="31"/>
      <c r="XAI369" s="31"/>
      <c r="XAJ369" s="31"/>
      <c r="XAK369" s="31"/>
      <c r="XAL369" s="31"/>
      <c r="XAM369" s="31"/>
      <c r="XAN369" s="31"/>
      <c r="XAO369" s="31"/>
      <c r="XAP369" s="31"/>
      <c r="XAQ369" s="31"/>
      <c r="XAR369" s="31"/>
      <c r="XAS369" s="31"/>
      <c r="XAT369" s="31"/>
      <c r="XAU369" s="31"/>
      <c r="XAV369" s="31"/>
      <c r="XAW369" s="31"/>
      <c r="XAX369" s="31"/>
      <c r="XAY369" s="31"/>
      <c r="XAZ369" s="31"/>
    </row>
    <row r="370" s="16" customFormat="1" ht="28.5" customHeight="1" spans="1:16276">
      <c r="A370" s="28">
        <v>366</v>
      </c>
      <c r="B370" s="28" t="s">
        <v>142</v>
      </c>
      <c r="C370" s="29" t="s">
        <v>315</v>
      </c>
      <c r="D370" s="28">
        <v>2</v>
      </c>
      <c r="E370" s="28">
        <f t="shared" si="24"/>
        <v>2708.2</v>
      </c>
      <c r="F370" s="28">
        <v>6</v>
      </c>
      <c r="G370" s="30">
        <v>160</v>
      </c>
      <c r="H370" s="28">
        <f t="shared" si="25"/>
        <v>960</v>
      </c>
      <c r="I370" s="28">
        <v>2.5</v>
      </c>
      <c r="J370" s="28">
        <v>699.28</v>
      </c>
      <c r="K370" s="28">
        <f t="shared" si="26"/>
        <v>1748.2</v>
      </c>
      <c r="L370" s="28"/>
      <c r="WZU370" s="31"/>
      <c r="WZV370" s="31"/>
      <c r="WZW370" s="31"/>
      <c r="WZX370" s="31"/>
      <c r="WZY370" s="31"/>
      <c r="WZZ370" s="31"/>
      <c r="XAA370" s="31"/>
      <c r="XAB370" s="31"/>
      <c r="XAC370" s="31"/>
      <c r="XAD370" s="31"/>
      <c r="XAE370" s="31"/>
      <c r="XAF370" s="31"/>
      <c r="XAG370" s="31"/>
      <c r="XAH370" s="31"/>
      <c r="XAI370" s="31"/>
      <c r="XAJ370" s="31"/>
      <c r="XAK370" s="31"/>
      <c r="XAL370" s="31"/>
      <c r="XAM370" s="31"/>
      <c r="XAN370" s="31"/>
      <c r="XAO370" s="31"/>
      <c r="XAP370" s="31"/>
      <c r="XAQ370" s="31"/>
      <c r="XAR370" s="31"/>
      <c r="XAS370" s="31"/>
      <c r="XAT370" s="31"/>
      <c r="XAU370" s="31"/>
      <c r="XAV370" s="31"/>
      <c r="XAW370" s="31"/>
      <c r="XAX370" s="31"/>
      <c r="XAY370" s="31"/>
      <c r="XAZ370" s="31"/>
    </row>
    <row r="371" s="16" customFormat="1" ht="28.5" customHeight="1" spans="1:16276">
      <c r="A371" s="28">
        <v>367</v>
      </c>
      <c r="B371" s="28" t="s">
        <v>142</v>
      </c>
      <c r="C371" s="29" t="s">
        <v>316</v>
      </c>
      <c r="D371" s="28">
        <v>4</v>
      </c>
      <c r="E371" s="28">
        <f t="shared" si="24"/>
        <v>5416.4</v>
      </c>
      <c r="F371" s="28">
        <v>6</v>
      </c>
      <c r="G371" s="30">
        <v>320</v>
      </c>
      <c r="H371" s="28">
        <f t="shared" si="25"/>
        <v>1920</v>
      </c>
      <c r="I371" s="28">
        <v>2.5</v>
      </c>
      <c r="J371" s="28">
        <v>1398.56</v>
      </c>
      <c r="K371" s="28">
        <f t="shared" si="26"/>
        <v>3496.4</v>
      </c>
      <c r="L371" s="28"/>
      <c r="WZU371" s="31"/>
      <c r="WZV371" s="31"/>
      <c r="WZW371" s="31"/>
      <c r="WZX371" s="31"/>
      <c r="WZY371" s="31"/>
      <c r="WZZ371" s="31"/>
      <c r="XAA371" s="31"/>
      <c r="XAB371" s="31"/>
      <c r="XAC371" s="31"/>
      <c r="XAD371" s="31"/>
      <c r="XAE371" s="31"/>
      <c r="XAF371" s="31"/>
      <c r="XAG371" s="31"/>
      <c r="XAH371" s="31"/>
      <c r="XAI371" s="31"/>
      <c r="XAJ371" s="31"/>
      <c r="XAK371" s="31"/>
      <c r="XAL371" s="31"/>
      <c r="XAM371" s="31"/>
      <c r="XAN371" s="31"/>
      <c r="XAO371" s="31"/>
      <c r="XAP371" s="31"/>
      <c r="XAQ371" s="31"/>
      <c r="XAR371" s="31"/>
      <c r="XAS371" s="31"/>
      <c r="XAT371" s="31"/>
      <c r="XAU371" s="31"/>
      <c r="XAV371" s="31"/>
      <c r="XAW371" s="31"/>
      <c r="XAX371" s="31"/>
      <c r="XAY371" s="31"/>
      <c r="XAZ371" s="31"/>
    </row>
    <row r="372" s="16" customFormat="1" ht="28.5" customHeight="1" spans="1:16276">
      <c r="A372" s="28">
        <v>368</v>
      </c>
      <c r="B372" s="28" t="s">
        <v>142</v>
      </c>
      <c r="C372" s="29" t="s">
        <v>66</v>
      </c>
      <c r="D372" s="28">
        <v>1</v>
      </c>
      <c r="E372" s="28">
        <f t="shared" si="24"/>
        <v>1354.1</v>
      </c>
      <c r="F372" s="28">
        <v>6</v>
      </c>
      <c r="G372" s="30">
        <v>80</v>
      </c>
      <c r="H372" s="28">
        <f t="shared" si="25"/>
        <v>480</v>
      </c>
      <c r="I372" s="28">
        <v>2.5</v>
      </c>
      <c r="J372" s="28">
        <v>349.64</v>
      </c>
      <c r="K372" s="28">
        <f t="shared" si="26"/>
        <v>874.1</v>
      </c>
      <c r="L372" s="28"/>
      <c r="WZU372" s="31"/>
      <c r="WZV372" s="31"/>
      <c r="WZW372" s="31"/>
      <c r="WZX372" s="31"/>
      <c r="WZY372" s="31"/>
      <c r="WZZ372" s="31"/>
      <c r="XAA372" s="31"/>
      <c r="XAB372" s="31"/>
      <c r="XAC372" s="31"/>
      <c r="XAD372" s="31"/>
      <c r="XAE372" s="31"/>
      <c r="XAF372" s="31"/>
      <c r="XAG372" s="31"/>
      <c r="XAH372" s="31"/>
      <c r="XAI372" s="31"/>
      <c r="XAJ372" s="31"/>
      <c r="XAK372" s="31"/>
      <c r="XAL372" s="31"/>
      <c r="XAM372" s="31"/>
      <c r="XAN372" s="31"/>
      <c r="XAO372" s="31"/>
      <c r="XAP372" s="31"/>
      <c r="XAQ372" s="31"/>
      <c r="XAR372" s="31"/>
      <c r="XAS372" s="31"/>
      <c r="XAT372" s="31"/>
      <c r="XAU372" s="31"/>
      <c r="XAV372" s="31"/>
      <c r="XAW372" s="31"/>
      <c r="XAX372" s="31"/>
      <c r="XAY372" s="31"/>
      <c r="XAZ372" s="31"/>
    </row>
    <row r="373" s="16" customFormat="1" ht="28.5" customHeight="1" spans="1:16276">
      <c r="A373" s="28">
        <v>369</v>
      </c>
      <c r="B373" s="28" t="s">
        <v>142</v>
      </c>
      <c r="C373" s="29" t="s">
        <v>148</v>
      </c>
      <c r="D373" s="28">
        <v>4</v>
      </c>
      <c r="E373" s="28">
        <f t="shared" si="24"/>
        <v>5416.4</v>
      </c>
      <c r="F373" s="28">
        <v>6</v>
      </c>
      <c r="G373" s="30">
        <v>320</v>
      </c>
      <c r="H373" s="28">
        <f t="shared" si="25"/>
        <v>1920</v>
      </c>
      <c r="I373" s="28">
        <v>2.5</v>
      </c>
      <c r="J373" s="28">
        <v>1398.56</v>
      </c>
      <c r="K373" s="28">
        <f t="shared" si="26"/>
        <v>3496.4</v>
      </c>
      <c r="L373" s="28"/>
      <c r="WZU373" s="31"/>
      <c r="WZV373" s="31"/>
      <c r="WZW373" s="31"/>
      <c r="WZX373" s="31"/>
      <c r="WZY373" s="31"/>
      <c r="WZZ373" s="31"/>
      <c r="XAA373" s="31"/>
      <c r="XAB373" s="31"/>
      <c r="XAC373" s="31"/>
      <c r="XAD373" s="31"/>
      <c r="XAE373" s="31"/>
      <c r="XAF373" s="31"/>
      <c r="XAG373" s="31"/>
      <c r="XAH373" s="31"/>
      <c r="XAI373" s="31"/>
      <c r="XAJ373" s="31"/>
      <c r="XAK373" s="31"/>
      <c r="XAL373" s="31"/>
      <c r="XAM373" s="31"/>
      <c r="XAN373" s="31"/>
      <c r="XAO373" s="31"/>
      <c r="XAP373" s="31"/>
      <c r="XAQ373" s="31"/>
      <c r="XAR373" s="31"/>
      <c r="XAS373" s="31"/>
      <c r="XAT373" s="31"/>
      <c r="XAU373" s="31"/>
      <c r="XAV373" s="31"/>
      <c r="XAW373" s="31"/>
      <c r="XAX373" s="31"/>
      <c r="XAY373" s="31"/>
      <c r="XAZ373" s="31"/>
    </row>
    <row r="374" s="16" customFormat="1" ht="28.5" customHeight="1" spans="1:16276">
      <c r="A374" s="28">
        <v>370</v>
      </c>
      <c r="B374" s="28" t="s">
        <v>142</v>
      </c>
      <c r="C374" s="29" t="s">
        <v>317</v>
      </c>
      <c r="D374" s="28">
        <v>2</v>
      </c>
      <c r="E374" s="28">
        <f t="shared" si="24"/>
        <v>2708.2</v>
      </c>
      <c r="F374" s="28">
        <v>6</v>
      </c>
      <c r="G374" s="30">
        <v>160</v>
      </c>
      <c r="H374" s="28">
        <f t="shared" si="25"/>
        <v>960</v>
      </c>
      <c r="I374" s="28">
        <v>2.5</v>
      </c>
      <c r="J374" s="28">
        <v>699.28</v>
      </c>
      <c r="K374" s="28">
        <f t="shared" si="26"/>
        <v>1748.2</v>
      </c>
      <c r="L374" s="28"/>
      <c r="WZU374" s="31"/>
      <c r="WZV374" s="31"/>
      <c r="WZW374" s="31"/>
      <c r="WZX374" s="31"/>
      <c r="WZY374" s="31"/>
      <c r="WZZ374" s="31"/>
      <c r="XAA374" s="31"/>
      <c r="XAB374" s="31"/>
      <c r="XAC374" s="31"/>
      <c r="XAD374" s="31"/>
      <c r="XAE374" s="31"/>
      <c r="XAF374" s="31"/>
      <c r="XAG374" s="31"/>
      <c r="XAH374" s="31"/>
      <c r="XAI374" s="31"/>
      <c r="XAJ374" s="31"/>
      <c r="XAK374" s="31"/>
      <c r="XAL374" s="31"/>
      <c r="XAM374" s="31"/>
      <c r="XAN374" s="31"/>
      <c r="XAO374" s="31"/>
      <c r="XAP374" s="31"/>
      <c r="XAQ374" s="31"/>
      <c r="XAR374" s="31"/>
      <c r="XAS374" s="31"/>
      <c r="XAT374" s="31"/>
      <c r="XAU374" s="31"/>
      <c r="XAV374" s="31"/>
      <c r="XAW374" s="31"/>
      <c r="XAX374" s="31"/>
      <c r="XAY374" s="31"/>
      <c r="XAZ374" s="31"/>
    </row>
    <row r="375" s="16" customFormat="1" ht="28.5" customHeight="1" spans="1:16276">
      <c r="A375" s="28">
        <v>371</v>
      </c>
      <c r="B375" s="28" t="s">
        <v>142</v>
      </c>
      <c r="C375" s="29" t="s">
        <v>318</v>
      </c>
      <c r="D375" s="28">
        <v>6</v>
      </c>
      <c r="E375" s="28">
        <f t="shared" si="24"/>
        <v>8124.6</v>
      </c>
      <c r="F375" s="28">
        <v>6</v>
      </c>
      <c r="G375" s="30">
        <v>480</v>
      </c>
      <c r="H375" s="28">
        <f t="shared" si="25"/>
        <v>2880</v>
      </c>
      <c r="I375" s="28">
        <v>2.5</v>
      </c>
      <c r="J375" s="28">
        <v>2097.84</v>
      </c>
      <c r="K375" s="28">
        <f t="shared" si="26"/>
        <v>5244.6</v>
      </c>
      <c r="L375" s="28"/>
      <c r="WZU375" s="31"/>
      <c r="WZV375" s="31"/>
      <c r="WZW375" s="31"/>
      <c r="WZX375" s="31"/>
      <c r="WZY375" s="31"/>
      <c r="WZZ375" s="31"/>
      <c r="XAA375" s="31"/>
      <c r="XAB375" s="31"/>
      <c r="XAC375" s="31"/>
      <c r="XAD375" s="31"/>
      <c r="XAE375" s="31"/>
      <c r="XAF375" s="31"/>
      <c r="XAG375" s="31"/>
      <c r="XAH375" s="31"/>
      <c r="XAI375" s="31"/>
      <c r="XAJ375" s="31"/>
      <c r="XAK375" s="31"/>
      <c r="XAL375" s="31"/>
      <c r="XAM375" s="31"/>
      <c r="XAN375" s="31"/>
      <c r="XAO375" s="31"/>
      <c r="XAP375" s="31"/>
      <c r="XAQ375" s="31"/>
      <c r="XAR375" s="31"/>
      <c r="XAS375" s="31"/>
      <c r="XAT375" s="31"/>
      <c r="XAU375" s="31"/>
      <c r="XAV375" s="31"/>
      <c r="XAW375" s="31"/>
      <c r="XAX375" s="31"/>
      <c r="XAY375" s="31"/>
      <c r="XAZ375" s="31"/>
    </row>
    <row r="376" s="16" customFormat="1" ht="28.5" customHeight="1" spans="1:16276">
      <c r="A376" s="28">
        <v>372</v>
      </c>
      <c r="B376" s="28" t="s">
        <v>142</v>
      </c>
      <c r="C376" s="29" t="s">
        <v>147</v>
      </c>
      <c r="D376" s="28">
        <v>7</v>
      </c>
      <c r="E376" s="28">
        <f t="shared" si="24"/>
        <v>9478.7</v>
      </c>
      <c r="F376" s="28">
        <v>6</v>
      </c>
      <c r="G376" s="30">
        <v>560</v>
      </c>
      <c r="H376" s="28">
        <f t="shared" si="25"/>
        <v>3360</v>
      </c>
      <c r="I376" s="28">
        <v>2.5</v>
      </c>
      <c r="J376" s="28">
        <v>2447.48</v>
      </c>
      <c r="K376" s="28">
        <f t="shared" si="26"/>
        <v>6118.7</v>
      </c>
      <c r="L376" s="28"/>
      <c r="WZU376" s="31"/>
      <c r="WZV376" s="31"/>
      <c r="WZW376" s="31"/>
      <c r="WZX376" s="31"/>
      <c r="WZY376" s="31"/>
      <c r="WZZ376" s="31"/>
      <c r="XAA376" s="31"/>
      <c r="XAB376" s="31"/>
      <c r="XAC376" s="31"/>
      <c r="XAD376" s="31"/>
      <c r="XAE376" s="31"/>
      <c r="XAF376" s="31"/>
      <c r="XAG376" s="31"/>
      <c r="XAH376" s="31"/>
      <c r="XAI376" s="31"/>
      <c r="XAJ376" s="31"/>
      <c r="XAK376" s="31"/>
      <c r="XAL376" s="31"/>
      <c r="XAM376" s="31"/>
      <c r="XAN376" s="31"/>
      <c r="XAO376" s="31"/>
      <c r="XAP376" s="31"/>
      <c r="XAQ376" s="31"/>
      <c r="XAR376" s="31"/>
      <c r="XAS376" s="31"/>
      <c r="XAT376" s="31"/>
      <c r="XAU376" s="31"/>
      <c r="XAV376" s="31"/>
      <c r="XAW376" s="31"/>
      <c r="XAX376" s="31"/>
      <c r="XAY376" s="31"/>
      <c r="XAZ376" s="31"/>
    </row>
    <row r="377" s="16" customFormat="1" ht="28.5" customHeight="1" spans="1:16276">
      <c r="A377" s="28">
        <v>373</v>
      </c>
      <c r="B377" s="28" t="s">
        <v>142</v>
      </c>
      <c r="C377" s="29" t="s">
        <v>319</v>
      </c>
      <c r="D377" s="28">
        <v>4</v>
      </c>
      <c r="E377" s="28">
        <f t="shared" si="24"/>
        <v>5416.4</v>
      </c>
      <c r="F377" s="28">
        <v>6</v>
      </c>
      <c r="G377" s="30">
        <v>320</v>
      </c>
      <c r="H377" s="28">
        <f t="shared" si="25"/>
        <v>1920</v>
      </c>
      <c r="I377" s="28">
        <v>2.5</v>
      </c>
      <c r="J377" s="28">
        <v>1398.56</v>
      </c>
      <c r="K377" s="28">
        <f t="shared" si="26"/>
        <v>3496.4</v>
      </c>
      <c r="L377" s="28"/>
      <c r="WZU377" s="31"/>
      <c r="WZV377" s="31"/>
      <c r="WZW377" s="31"/>
      <c r="WZX377" s="31"/>
      <c r="WZY377" s="31"/>
      <c r="WZZ377" s="31"/>
      <c r="XAA377" s="31"/>
      <c r="XAB377" s="31"/>
      <c r="XAC377" s="31"/>
      <c r="XAD377" s="31"/>
      <c r="XAE377" s="31"/>
      <c r="XAF377" s="31"/>
      <c r="XAG377" s="31"/>
      <c r="XAH377" s="31"/>
      <c r="XAI377" s="31"/>
      <c r="XAJ377" s="31"/>
      <c r="XAK377" s="31"/>
      <c r="XAL377" s="31"/>
      <c r="XAM377" s="31"/>
      <c r="XAN377" s="31"/>
      <c r="XAO377" s="31"/>
      <c r="XAP377" s="31"/>
      <c r="XAQ377" s="31"/>
      <c r="XAR377" s="31"/>
      <c r="XAS377" s="31"/>
      <c r="XAT377" s="31"/>
      <c r="XAU377" s="31"/>
      <c r="XAV377" s="31"/>
      <c r="XAW377" s="31"/>
      <c r="XAX377" s="31"/>
      <c r="XAY377" s="31"/>
      <c r="XAZ377" s="31"/>
    </row>
    <row r="378" s="16" customFormat="1" ht="28.5" customHeight="1" spans="1:16276">
      <c r="A378" s="28">
        <v>374</v>
      </c>
      <c r="B378" s="28" t="s">
        <v>142</v>
      </c>
      <c r="C378" s="29" t="s">
        <v>294</v>
      </c>
      <c r="D378" s="28">
        <v>4</v>
      </c>
      <c r="E378" s="28">
        <f t="shared" si="24"/>
        <v>5416.4</v>
      </c>
      <c r="F378" s="28">
        <v>6</v>
      </c>
      <c r="G378" s="30">
        <v>320</v>
      </c>
      <c r="H378" s="28">
        <f t="shared" si="25"/>
        <v>1920</v>
      </c>
      <c r="I378" s="28">
        <v>2.5</v>
      </c>
      <c r="J378" s="28">
        <v>1398.56</v>
      </c>
      <c r="K378" s="28">
        <f t="shared" si="26"/>
        <v>3496.4</v>
      </c>
      <c r="L378" s="28"/>
      <c r="WZU378" s="31"/>
      <c r="WZV378" s="31"/>
      <c r="WZW378" s="31"/>
      <c r="WZX378" s="31"/>
      <c r="WZY378" s="31"/>
      <c r="WZZ378" s="31"/>
      <c r="XAA378" s="31"/>
      <c r="XAB378" s="31"/>
      <c r="XAC378" s="31"/>
      <c r="XAD378" s="31"/>
      <c r="XAE378" s="31"/>
      <c r="XAF378" s="31"/>
      <c r="XAG378" s="31"/>
      <c r="XAH378" s="31"/>
      <c r="XAI378" s="31"/>
      <c r="XAJ378" s="31"/>
      <c r="XAK378" s="31"/>
      <c r="XAL378" s="31"/>
      <c r="XAM378" s="31"/>
      <c r="XAN378" s="31"/>
      <c r="XAO378" s="31"/>
      <c r="XAP378" s="31"/>
      <c r="XAQ378" s="31"/>
      <c r="XAR378" s="31"/>
      <c r="XAS378" s="31"/>
      <c r="XAT378" s="31"/>
      <c r="XAU378" s="31"/>
      <c r="XAV378" s="31"/>
      <c r="XAW378" s="31"/>
      <c r="XAX378" s="31"/>
      <c r="XAY378" s="31"/>
      <c r="XAZ378" s="31"/>
    </row>
    <row r="379" s="16" customFormat="1" ht="28.5" customHeight="1" spans="1:16276">
      <c r="A379" s="28">
        <v>375</v>
      </c>
      <c r="B379" s="28" t="s">
        <v>142</v>
      </c>
      <c r="C379" s="29" t="s">
        <v>320</v>
      </c>
      <c r="D379" s="28">
        <v>1</v>
      </c>
      <c r="E379" s="28">
        <f t="shared" si="24"/>
        <v>1354.1</v>
      </c>
      <c r="F379" s="28">
        <v>6</v>
      </c>
      <c r="G379" s="30">
        <v>80</v>
      </c>
      <c r="H379" s="28">
        <f t="shared" si="25"/>
        <v>480</v>
      </c>
      <c r="I379" s="28">
        <v>2.5</v>
      </c>
      <c r="J379" s="28">
        <v>349.64</v>
      </c>
      <c r="K379" s="28">
        <f t="shared" si="26"/>
        <v>874.1</v>
      </c>
      <c r="L379" s="28"/>
      <c r="WZU379" s="31"/>
      <c r="WZV379" s="31"/>
      <c r="WZW379" s="31"/>
      <c r="WZX379" s="31"/>
      <c r="WZY379" s="31"/>
      <c r="WZZ379" s="31"/>
      <c r="XAA379" s="31"/>
      <c r="XAB379" s="31"/>
      <c r="XAC379" s="31"/>
      <c r="XAD379" s="31"/>
      <c r="XAE379" s="31"/>
      <c r="XAF379" s="31"/>
      <c r="XAG379" s="31"/>
      <c r="XAH379" s="31"/>
      <c r="XAI379" s="31"/>
      <c r="XAJ379" s="31"/>
      <c r="XAK379" s="31"/>
      <c r="XAL379" s="31"/>
      <c r="XAM379" s="31"/>
      <c r="XAN379" s="31"/>
      <c r="XAO379" s="31"/>
      <c r="XAP379" s="31"/>
      <c r="XAQ379" s="31"/>
      <c r="XAR379" s="31"/>
      <c r="XAS379" s="31"/>
      <c r="XAT379" s="31"/>
      <c r="XAU379" s="31"/>
      <c r="XAV379" s="31"/>
      <c r="XAW379" s="31"/>
      <c r="XAX379" s="31"/>
      <c r="XAY379" s="31"/>
      <c r="XAZ379" s="31"/>
    </row>
    <row r="380" s="16" customFormat="1" ht="28.5" customHeight="1" spans="1:16276">
      <c r="A380" s="28">
        <v>376</v>
      </c>
      <c r="B380" s="28" t="s">
        <v>142</v>
      </c>
      <c r="C380" s="29" t="s">
        <v>36</v>
      </c>
      <c r="D380" s="28">
        <v>3</v>
      </c>
      <c r="E380" s="28">
        <f t="shared" si="24"/>
        <v>4062.3</v>
      </c>
      <c r="F380" s="28">
        <v>6</v>
      </c>
      <c r="G380" s="30">
        <v>240</v>
      </c>
      <c r="H380" s="28">
        <f t="shared" si="25"/>
        <v>1440</v>
      </c>
      <c r="I380" s="28">
        <v>2.5</v>
      </c>
      <c r="J380" s="28">
        <v>1048.92</v>
      </c>
      <c r="K380" s="28">
        <f t="shared" si="26"/>
        <v>2622.3</v>
      </c>
      <c r="L380" s="28"/>
      <c r="WZU380" s="31"/>
      <c r="WZV380" s="31"/>
      <c r="WZW380" s="31"/>
      <c r="WZX380" s="31"/>
      <c r="WZY380" s="31"/>
      <c r="WZZ380" s="31"/>
      <c r="XAA380" s="31"/>
      <c r="XAB380" s="31"/>
      <c r="XAC380" s="31"/>
      <c r="XAD380" s="31"/>
      <c r="XAE380" s="31"/>
      <c r="XAF380" s="31"/>
      <c r="XAG380" s="31"/>
      <c r="XAH380" s="31"/>
      <c r="XAI380" s="31"/>
      <c r="XAJ380" s="31"/>
      <c r="XAK380" s="31"/>
      <c r="XAL380" s="31"/>
      <c r="XAM380" s="31"/>
      <c r="XAN380" s="31"/>
      <c r="XAO380" s="31"/>
      <c r="XAP380" s="31"/>
      <c r="XAQ380" s="31"/>
      <c r="XAR380" s="31"/>
      <c r="XAS380" s="31"/>
      <c r="XAT380" s="31"/>
      <c r="XAU380" s="31"/>
      <c r="XAV380" s="31"/>
      <c r="XAW380" s="31"/>
      <c r="XAX380" s="31"/>
      <c r="XAY380" s="31"/>
      <c r="XAZ380" s="31"/>
    </row>
    <row r="381" s="16" customFormat="1" ht="28.5" customHeight="1" spans="1:16276">
      <c r="A381" s="28">
        <v>377</v>
      </c>
      <c r="B381" s="28" t="s">
        <v>142</v>
      </c>
      <c r="C381" s="29" t="s">
        <v>146</v>
      </c>
      <c r="D381" s="28">
        <v>4</v>
      </c>
      <c r="E381" s="28">
        <f t="shared" si="24"/>
        <v>5416.4</v>
      </c>
      <c r="F381" s="28">
        <v>6</v>
      </c>
      <c r="G381" s="30">
        <v>320</v>
      </c>
      <c r="H381" s="28">
        <f t="shared" si="25"/>
        <v>1920</v>
      </c>
      <c r="I381" s="28">
        <v>2.5</v>
      </c>
      <c r="J381" s="28">
        <v>1398.56</v>
      </c>
      <c r="K381" s="28">
        <f t="shared" si="26"/>
        <v>3496.4</v>
      </c>
      <c r="L381" s="28"/>
      <c r="WZU381" s="31"/>
      <c r="WZV381" s="31"/>
      <c r="WZW381" s="31"/>
      <c r="WZX381" s="31"/>
      <c r="WZY381" s="31"/>
      <c r="WZZ381" s="31"/>
      <c r="XAA381" s="31"/>
      <c r="XAB381" s="31"/>
      <c r="XAC381" s="31"/>
      <c r="XAD381" s="31"/>
      <c r="XAE381" s="31"/>
      <c r="XAF381" s="31"/>
      <c r="XAG381" s="31"/>
      <c r="XAH381" s="31"/>
      <c r="XAI381" s="31"/>
      <c r="XAJ381" s="31"/>
      <c r="XAK381" s="31"/>
      <c r="XAL381" s="31"/>
      <c r="XAM381" s="31"/>
      <c r="XAN381" s="31"/>
      <c r="XAO381" s="31"/>
      <c r="XAP381" s="31"/>
      <c r="XAQ381" s="31"/>
      <c r="XAR381" s="31"/>
      <c r="XAS381" s="31"/>
      <c r="XAT381" s="31"/>
      <c r="XAU381" s="31"/>
      <c r="XAV381" s="31"/>
      <c r="XAW381" s="31"/>
      <c r="XAX381" s="31"/>
      <c r="XAY381" s="31"/>
      <c r="XAZ381" s="31"/>
    </row>
    <row r="382" s="16" customFormat="1" ht="28.5" customHeight="1" spans="1:16276">
      <c r="A382" s="28">
        <v>378</v>
      </c>
      <c r="B382" s="28" t="s">
        <v>142</v>
      </c>
      <c r="C382" s="29" t="s">
        <v>321</v>
      </c>
      <c r="D382" s="28">
        <v>4</v>
      </c>
      <c r="E382" s="28">
        <f t="shared" si="24"/>
        <v>5416.4</v>
      </c>
      <c r="F382" s="28">
        <v>6</v>
      </c>
      <c r="G382" s="30">
        <v>320</v>
      </c>
      <c r="H382" s="28">
        <f t="shared" si="25"/>
        <v>1920</v>
      </c>
      <c r="I382" s="28">
        <v>2.5</v>
      </c>
      <c r="J382" s="28">
        <v>1398.56</v>
      </c>
      <c r="K382" s="28">
        <f t="shared" si="26"/>
        <v>3496.4</v>
      </c>
      <c r="L382" s="28"/>
      <c r="WZU382" s="31"/>
      <c r="WZV382" s="31"/>
      <c r="WZW382" s="31"/>
      <c r="WZX382" s="31"/>
      <c r="WZY382" s="31"/>
      <c r="WZZ382" s="31"/>
      <c r="XAA382" s="31"/>
      <c r="XAB382" s="31"/>
      <c r="XAC382" s="31"/>
      <c r="XAD382" s="31"/>
      <c r="XAE382" s="31"/>
      <c r="XAF382" s="31"/>
      <c r="XAG382" s="31"/>
      <c r="XAH382" s="31"/>
      <c r="XAI382" s="31"/>
      <c r="XAJ382" s="31"/>
      <c r="XAK382" s="31"/>
      <c r="XAL382" s="31"/>
      <c r="XAM382" s="31"/>
      <c r="XAN382" s="31"/>
      <c r="XAO382" s="31"/>
      <c r="XAP382" s="31"/>
      <c r="XAQ382" s="31"/>
      <c r="XAR382" s="31"/>
      <c r="XAS382" s="31"/>
      <c r="XAT382" s="31"/>
      <c r="XAU382" s="31"/>
      <c r="XAV382" s="31"/>
      <c r="XAW382" s="31"/>
      <c r="XAX382" s="31"/>
      <c r="XAY382" s="31"/>
      <c r="XAZ382" s="31"/>
    </row>
    <row r="383" s="16" customFormat="1" ht="28.5" customHeight="1" spans="1:16276">
      <c r="A383" s="28">
        <v>379</v>
      </c>
      <c r="B383" s="28" t="s">
        <v>142</v>
      </c>
      <c r="C383" s="29" t="s">
        <v>322</v>
      </c>
      <c r="D383" s="28">
        <v>1</v>
      </c>
      <c r="E383" s="28">
        <f t="shared" si="24"/>
        <v>1354.1</v>
      </c>
      <c r="F383" s="28">
        <v>6</v>
      </c>
      <c r="G383" s="30">
        <v>80</v>
      </c>
      <c r="H383" s="28">
        <f t="shared" si="25"/>
        <v>480</v>
      </c>
      <c r="I383" s="28">
        <v>2.5</v>
      </c>
      <c r="J383" s="28">
        <v>349.64</v>
      </c>
      <c r="K383" s="28">
        <f t="shared" si="26"/>
        <v>874.1</v>
      </c>
      <c r="L383" s="28"/>
      <c r="WZU383" s="31"/>
      <c r="WZV383" s="31"/>
      <c r="WZW383" s="31"/>
      <c r="WZX383" s="31"/>
      <c r="WZY383" s="31"/>
      <c r="WZZ383" s="31"/>
      <c r="XAA383" s="31"/>
      <c r="XAB383" s="31"/>
      <c r="XAC383" s="31"/>
      <c r="XAD383" s="31"/>
      <c r="XAE383" s="31"/>
      <c r="XAF383" s="31"/>
      <c r="XAG383" s="31"/>
      <c r="XAH383" s="31"/>
      <c r="XAI383" s="31"/>
      <c r="XAJ383" s="31"/>
      <c r="XAK383" s="31"/>
      <c r="XAL383" s="31"/>
      <c r="XAM383" s="31"/>
      <c r="XAN383" s="31"/>
      <c r="XAO383" s="31"/>
      <c r="XAP383" s="31"/>
      <c r="XAQ383" s="31"/>
      <c r="XAR383" s="31"/>
      <c r="XAS383" s="31"/>
      <c r="XAT383" s="31"/>
      <c r="XAU383" s="31"/>
      <c r="XAV383" s="31"/>
      <c r="XAW383" s="31"/>
      <c r="XAX383" s="31"/>
      <c r="XAY383" s="31"/>
      <c r="XAZ383" s="31"/>
    </row>
    <row r="384" s="16" customFormat="1" ht="28.5" customHeight="1" spans="1:16276">
      <c r="A384" s="28">
        <v>380</v>
      </c>
      <c r="B384" s="28" t="s">
        <v>142</v>
      </c>
      <c r="C384" s="29" t="s">
        <v>103</v>
      </c>
      <c r="D384" s="28">
        <v>8</v>
      </c>
      <c r="E384" s="28">
        <f t="shared" si="24"/>
        <v>10832.8</v>
      </c>
      <c r="F384" s="28">
        <v>6</v>
      </c>
      <c r="G384" s="30">
        <v>640</v>
      </c>
      <c r="H384" s="28">
        <f t="shared" si="25"/>
        <v>3840</v>
      </c>
      <c r="I384" s="28">
        <v>2.5</v>
      </c>
      <c r="J384" s="28">
        <v>2797.12</v>
      </c>
      <c r="K384" s="28">
        <f t="shared" si="26"/>
        <v>6992.8</v>
      </c>
      <c r="L384" s="28"/>
      <c r="WZU384" s="31"/>
      <c r="WZV384" s="31"/>
      <c r="WZW384" s="31"/>
      <c r="WZX384" s="31"/>
      <c r="WZY384" s="31"/>
      <c r="WZZ384" s="31"/>
      <c r="XAA384" s="31"/>
      <c r="XAB384" s="31"/>
      <c r="XAC384" s="31"/>
      <c r="XAD384" s="31"/>
      <c r="XAE384" s="31"/>
      <c r="XAF384" s="31"/>
      <c r="XAG384" s="31"/>
      <c r="XAH384" s="31"/>
      <c r="XAI384" s="31"/>
      <c r="XAJ384" s="31"/>
      <c r="XAK384" s="31"/>
      <c r="XAL384" s="31"/>
      <c r="XAM384" s="31"/>
      <c r="XAN384" s="31"/>
      <c r="XAO384" s="31"/>
      <c r="XAP384" s="31"/>
      <c r="XAQ384" s="31"/>
      <c r="XAR384" s="31"/>
      <c r="XAS384" s="31"/>
      <c r="XAT384" s="31"/>
      <c r="XAU384" s="31"/>
      <c r="XAV384" s="31"/>
      <c r="XAW384" s="31"/>
      <c r="XAX384" s="31"/>
      <c r="XAY384" s="31"/>
      <c r="XAZ384" s="31"/>
    </row>
    <row r="385" s="16" customFormat="1" ht="28.5" customHeight="1" spans="1:16276">
      <c r="A385" s="28">
        <v>381</v>
      </c>
      <c r="B385" s="28" t="s">
        <v>142</v>
      </c>
      <c r="C385" s="29" t="s">
        <v>323</v>
      </c>
      <c r="D385" s="28">
        <v>8</v>
      </c>
      <c r="E385" s="28">
        <f t="shared" si="24"/>
        <v>10832.8</v>
      </c>
      <c r="F385" s="28">
        <v>6</v>
      </c>
      <c r="G385" s="30">
        <v>640</v>
      </c>
      <c r="H385" s="28">
        <f t="shared" si="25"/>
        <v>3840</v>
      </c>
      <c r="I385" s="28">
        <v>2.5</v>
      </c>
      <c r="J385" s="28">
        <v>2797.12</v>
      </c>
      <c r="K385" s="28">
        <f t="shared" si="26"/>
        <v>6992.8</v>
      </c>
      <c r="L385" s="28"/>
      <c r="WZU385" s="31"/>
      <c r="WZV385" s="31"/>
      <c r="WZW385" s="31"/>
      <c r="WZX385" s="31"/>
      <c r="WZY385" s="31"/>
      <c r="WZZ385" s="31"/>
      <c r="XAA385" s="31"/>
      <c r="XAB385" s="31"/>
      <c r="XAC385" s="31"/>
      <c r="XAD385" s="31"/>
      <c r="XAE385" s="31"/>
      <c r="XAF385" s="31"/>
      <c r="XAG385" s="31"/>
      <c r="XAH385" s="31"/>
      <c r="XAI385" s="31"/>
      <c r="XAJ385" s="31"/>
      <c r="XAK385" s="31"/>
      <c r="XAL385" s="31"/>
      <c r="XAM385" s="31"/>
      <c r="XAN385" s="31"/>
      <c r="XAO385" s="31"/>
      <c r="XAP385" s="31"/>
      <c r="XAQ385" s="31"/>
      <c r="XAR385" s="31"/>
      <c r="XAS385" s="31"/>
      <c r="XAT385" s="31"/>
      <c r="XAU385" s="31"/>
      <c r="XAV385" s="31"/>
      <c r="XAW385" s="31"/>
      <c r="XAX385" s="31"/>
      <c r="XAY385" s="31"/>
      <c r="XAZ385" s="31"/>
    </row>
    <row r="386" s="16" customFormat="1" ht="28.5" customHeight="1" spans="1:16276">
      <c r="A386" s="28">
        <v>382</v>
      </c>
      <c r="B386" s="28" t="s">
        <v>142</v>
      </c>
      <c r="C386" s="29" t="s">
        <v>16</v>
      </c>
      <c r="D386" s="28">
        <v>4</v>
      </c>
      <c r="E386" s="28">
        <f t="shared" si="24"/>
        <v>5416.4</v>
      </c>
      <c r="F386" s="28">
        <v>6</v>
      </c>
      <c r="G386" s="30">
        <v>320</v>
      </c>
      <c r="H386" s="28">
        <f t="shared" si="25"/>
        <v>1920</v>
      </c>
      <c r="I386" s="28">
        <v>2.5</v>
      </c>
      <c r="J386" s="28">
        <v>1398.56</v>
      </c>
      <c r="K386" s="28">
        <f t="shared" si="26"/>
        <v>3496.4</v>
      </c>
      <c r="L386" s="28"/>
      <c r="WZU386" s="31"/>
      <c r="WZV386" s="31"/>
      <c r="WZW386" s="31"/>
      <c r="WZX386" s="31"/>
      <c r="WZY386" s="31"/>
      <c r="WZZ386" s="31"/>
      <c r="XAA386" s="31"/>
      <c r="XAB386" s="31"/>
      <c r="XAC386" s="31"/>
      <c r="XAD386" s="31"/>
      <c r="XAE386" s="31"/>
      <c r="XAF386" s="31"/>
      <c r="XAG386" s="31"/>
      <c r="XAH386" s="31"/>
      <c r="XAI386" s="31"/>
      <c r="XAJ386" s="31"/>
      <c r="XAK386" s="31"/>
      <c r="XAL386" s="31"/>
      <c r="XAM386" s="31"/>
      <c r="XAN386" s="31"/>
      <c r="XAO386" s="31"/>
      <c r="XAP386" s="31"/>
      <c r="XAQ386" s="31"/>
      <c r="XAR386" s="31"/>
      <c r="XAS386" s="31"/>
      <c r="XAT386" s="31"/>
      <c r="XAU386" s="31"/>
      <c r="XAV386" s="31"/>
      <c r="XAW386" s="31"/>
      <c r="XAX386" s="31"/>
      <c r="XAY386" s="31"/>
      <c r="XAZ386" s="31"/>
    </row>
    <row r="387" s="16" customFormat="1" ht="28.5" customHeight="1" spans="1:16276">
      <c r="A387" s="28">
        <v>383</v>
      </c>
      <c r="B387" s="28" t="s">
        <v>142</v>
      </c>
      <c r="C387" s="29" t="s">
        <v>101</v>
      </c>
      <c r="D387" s="28">
        <v>5</v>
      </c>
      <c r="E387" s="28">
        <f t="shared" si="24"/>
        <v>6770.5</v>
      </c>
      <c r="F387" s="28">
        <v>6</v>
      </c>
      <c r="G387" s="30">
        <v>400</v>
      </c>
      <c r="H387" s="28">
        <f t="shared" si="25"/>
        <v>2400</v>
      </c>
      <c r="I387" s="28">
        <v>2.5</v>
      </c>
      <c r="J387" s="28">
        <v>1748.2</v>
      </c>
      <c r="K387" s="28">
        <f t="shared" si="26"/>
        <v>4370.5</v>
      </c>
      <c r="L387" s="28"/>
      <c r="WZU387" s="31"/>
      <c r="WZV387" s="31"/>
      <c r="WZW387" s="31"/>
      <c r="WZX387" s="31"/>
      <c r="WZY387" s="31"/>
      <c r="WZZ387" s="31"/>
      <c r="XAA387" s="31"/>
      <c r="XAB387" s="31"/>
      <c r="XAC387" s="31"/>
      <c r="XAD387" s="31"/>
      <c r="XAE387" s="31"/>
      <c r="XAF387" s="31"/>
      <c r="XAG387" s="31"/>
      <c r="XAH387" s="31"/>
      <c r="XAI387" s="31"/>
      <c r="XAJ387" s="31"/>
      <c r="XAK387" s="31"/>
      <c r="XAL387" s="31"/>
      <c r="XAM387" s="31"/>
      <c r="XAN387" s="31"/>
      <c r="XAO387" s="31"/>
      <c r="XAP387" s="31"/>
      <c r="XAQ387" s="31"/>
      <c r="XAR387" s="31"/>
      <c r="XAS387" s="31"/>
      <c r="XAT387" s="31"/>
      <c r="XAU387" s="31"/>
      <c r="XAV387" s="31"/>
      <c r="XAW387" s="31"/>
      <c r="XAX387" s="31"/>
      <c r="XAY387" s="31"/>
      <c r="XAZ387" s="31"/>
    </row>
    <row r="388" s="16" customFormat="1" ht="28.5" customHeight="1" spans="1:16276">
      <c r="A388" s="28">
        <v>384</v>
      </c>
      <c r="B388" s="28" t="s">
        <v>142</v>
      </c>
      <c r="C388" s="29" t="s">
        <v>324</v>
      </c>
      <c r="D388" s="28">
        <v>2</v>
      </c>
      <c r="E388" s="28">
        <f t="shared" si="24"/>
        <v>2708.2</v>
      </c>
      <c r="F388" s="28">
        <v>6</v>
      </c>
      <c r="G388" s="30">
        <v>160</v>
      </c>
      <c r="H388" s="28">
        <f t="shared" si="25"/>
        <v>960</v>
      </c>
      <c r="I388" s="28">
        <v>2.5</v>
      </c>
      <c r="J388" s="28">
        <v>699.28</v>
      </c>
      <c r="K388" s="28">
        <f t="shared" si="26"/>
        <v>1748.2</v>
      </c>
      <c r="L388" s="28"/>
      <c r="WZU388" s="31"/>
      <c r="WZV388" s="31"/>
      <c r="WZW388" s="31"/>
      <c r="WZX388" s="31"/>
      <c r="WZY388" s="31"/>
      <c r="WZZ388" s="31"/>
      <c r="XAA388" s="31"/>
      <c r="XAB388" s="31"/>
      <c r="XAC388" s="31"/>
      <c r="XAD388" s="31"/>
      <c r="XAE388" s="31"/>
      <c r="XAF388" s="31"/>
      <c r="XAG388" s="31"/>
      <c r="XAH388" s="31"/>
      <c r="XAI388" s="31"/>
      <c r="XAJ388" s="31"/>
      <c r="XAK388" s="31"/>
      <c r="XAL388" s="31"/>
      <c r="XAM388" s="31"/>
      <c r="XAN388" s="31"/>
      <c r="XAO388" s="31"/>
      <c r="XAP388" s="31"/>
      <c r="XAQ388" s="31"/>
      <c r="XAR388" s="31"/>
      <c r="XAS388" s="31"/>
      <c r="XAT388" s="31"/>
      <c r="XAU388" s="31"/>
      <c r="XAV388" s="31"/>
      <c r="XAW388" s="31"/>
      <c r="XAX388" s="31"/>
      <c r="XAY388" s="31"/>
      <c r="XAZ388" s="31"/>
    </row>
    <row r="389" s="16" customFormat="1" ht="28.5" customHeight="1" spans="1:16276">
      <c r="A389" s="28">
        <v>385</v>
      </c>
      <c r="B389" s="28" t="s">
        <v>142</v>
      </c>
      <c r="C389" s="29" t="s">
        <v>325</v>
      </c>
      <c r="D389" s="28">
        <v>4</v>
      </c>
      <c r="E389" s="28">
        <f t="shared" si="24"/>
        <v>5416.4</v>
      </c>
      <c r="F389" s="28">
        <v>6</v>
      </c>
      <c r="G389" s="30">
        <v>320</v>
      </c>
      <c r="H389" s="28">
        <f t="shared" si="25"/>
        <v>1920</v>
      </c>
      <c r="I389" s="28">
        <v>2.5</v>
      </c>
      <c r="J389" s="28">
        <v>1398.56</v>
      </c>
      <c r="K389" s="28">
        <f t="shared" si="26"/>
        <v>3496.4</v>
      </c>
      <c r="L389" s="28"/>
      <c r="WZU389" s="31"/>
      <c r="WZV389" s="31"/>
      <c r="WZW389" s="31"/>
      <c r="WZX389" s="31"/>
      <c r="WZY389" s="31"/>
      <c r="WZZ389" s="31"/>
      <c r="XAA389" s="31"/>
      <c r="XAB389" s="31"/>
      <c r="XAC389" s="31"/>
      <c r="XAD389" s="31"/>
      <c r="XAE389" s="31"/>
      <c r="XAF389" s="31"/>
      <c r="XAG389" s="31"/>
      <c r="XAH389" s="31"/>
      <c r="XAI389" s="31"/>
      <c r="XAJ389" s="31"/>
      <c r="XAK389" s="31"/>
      <c r="XAL389" s="31"/>
      <c r="XAM389" s="31"/>
      <c r="XAN389" s="31"/>
      <c r="XAO389" s="31"/>
      <c r="XAP389" s="31"/>
      <c r="XAQ389" s="31"/>
      <c r="XAR389" s="31"/>
      <c r="XAS389" s="31"/>
      <c r="XAT389" s="31"/>
      <c r="XAU389" s="31"/>
      <c r="XAV389" s="31"/>
      <c r="XAW389" s="31"/>
      <c r="XAX389" s="31"/>
      <c r="XAY389" s="31"/>
      <c r="XAZ389" s="31"/>
    </row>
    <row r="390" s="16" customFormat="1" ht="28.5" customHeight="1" spans="1:16276">
      <c r="A390" s="28">
        <v>386</v>
      </c>
      <c r="B390" s="28" t="s">
        <v>142</v>
      </c>
      <c r="C390" s="29" t="s">
        <v>326</v>
      </c>
      <c r="D390" s="28">
        <v>4</v>
      </c>
      <c r="E390" s="28">
        <f t="shared" si="24"/>
        <v>5416.4</v>
      </c>
      <c r="F390" s="28">
        <v>6</v>
      </c>
      <c r="G390" s="30">
        <v>320</v>
      </c>
      <c r="H390" s="28">
        <f t="shared" si="25"/>
        <v>1920</v>
      </c>
      <c r="I390" s="28">
        <v>2.5</v>
      </c>
      <c r="J390" s="28">
        <v>1398.56</v>
      </c>
      <c r="K390" s="28">
        <f t="shared" si="26"/>
        <v>3496.4</v>
      </c>
      <c r="L390" s="28"/>
      <c r="WZU390" s="31"/>
      <c r="WZV390" s="31"/>
      <c r="WZW390" s="31"/>
      <c r="WZX390" s="31"/>
      <c r="WZY390" s="31"/>
      <c r="WZZ390" s="31"/>
      <c r="XAA390" s="31"/>
      <c r="XAB390" s="31"/>
      <c r="XAC390" s="31"/>
      <c r="XAD390" s="31"/>
      <c r="XAE390" s="31"/>
      <c r="XAF390" s="31"/>
      <c r="XAG390" s="31"/>
      <c r="XAH390" s="31"/>
      <c r="XAI390" s="31"/>
      <c r="XAJ390" s="31"/>
      <c r="XAK390" s="31"/>
      <c r="XAL390" s="31"/>
      <c r="XAM390" s="31"/>
      <c r="XAN390" s="31"/>
      <c r="XAO390" s="31"/>
      <c r="XAP390" s="31"/>
      <c r="XAQ390" s="31"/>
      <c r="XAR390" s="31"/>
      <c r="XAS390" s="31"/>
      <c r="XAT390" s="31"/>
      <c r="XAU390" s="31"/>
      <c r="XAV390" s="31"/>
      <c r="XAW390" s="31"/>
      <c r="XAX390" s="31"/>
      <c r="XAY390" s="31"/>
      <c r="XAZ390" s="31"/>
    </row>
    <row r="391" s="16" customFormat="1" ht="28.5" customHeight="1" spans="1:16276">
      <c r="A391" s="28">
        <v>387</v>
      </c>
      <c r="B391" s="28" t="s">
        <v>142</v>
      </c>
      <c r="C391" s="29" t="s">
        <v>327</v>
      </c>
      <c r="D391" s="28">
        <v>8</v>
      </c>
      <c r="E391" s="28">
        <f t="shared" si="24"/>
        <v>10832.8</v>
      </c>
      <c r="F391" s="28">
        <v>6</v>
      </c>
      <c r="G391" s="30">
        <v>640</v>
      </c>
      <c r="H391" s="28">
        <f t="shared" si="25"/>
        <v>3840</v>
      </c>
      <c r="I391" s="28">
        <v>2.5</v>
      </c>
      <c r="J391" s="28">
        <v>2797.12</v>
      </c>
      <c r="K391" s="28">
        <f t="shared" si="26"/>
        <v>6992.8</v>
      </c>
      <c r="L391" s="28"/>
      <c r="WZU391" s="31"/>
      <c r="WZV391" s="31"/>
      <c r="WZW391" s="31"/>
      <c r="WZX391" s="31"/>
      <c r="WZY391" s="31"/>
      <c r="WZZ391" s="31"/>
      <c r="XAA391" s="31"/>
      <c r="XAB391" s="31"/>
      <c r="XAC391" s="31"/>
      <c r="XAD391" s="31"/>
      <c r="XAE391" s="31"/>
      <c r="XAF391" s="31"/>
      <c r="XAG391" s="31"/>
      <c r="XAH391" s="31"/>
      <c r="XAI391" s="31"/>
      <c r="XAJ391" s="31"/>
      <c r="XAK391" s="31"/>
      <c r="XAL391" s="31"/>
      <c r="XAM391" s="31"/>
      <c r="XAN391" s="31"/>
      <c r="XAO391" s="31"/>
      <c r="XAP391" s="31"/>
      <c r="XAQ391" s="31"/>
      <c r="XAR391" s="31"/>
      <c r="XAS391" s="31"/>
      <c r="XAT391" s="31"/>
      <c r="XAU391" s="31"/>
      <c r="XAV391" s="31"/>
      <c r="XAW391" s="31"/>
      <c r="XAX391" s="31"/>
      <c r="XAY391" s="31"/>
      <c r="XAZ391" s="31"/>
    </row>
    <row r="392" s="16" customFormat="1" ht="28.5" customHeight="1" spans="1:16276">
      <c r="A392" s="28">
        <v>388</v>
      </c>
      <c r="B392" s="28" t="s">
        <v>142</v>
      </c>
      <c r="C392" s="29" t="s">
        <v>328</v>
      </c>
      <c r="D392" s="28">
        <v>4</v>
      </c>
      <c r="E392" s="28">
        <f t="shared" si="24"/>
        <v>5416.4</v>
      </c>
      <c r="F392" s="28">
        <v>6</v>
      </c>
      <c r="G392" s="30">
        <v>320</v>
      </c>
      <c r="H392" s="28">
        <f t="shared" si="25"/>
        <v>1920</v>
      </c>
      <c r="I392" s="28">
        <v>2.5</v>
      </c>
      <c r="J392" s="28">
        <v>1398.56</v>
      </c>
      <c r="K392" s="28">
        <f t="shared" si="26"/>
        <v>3496.4</v>
      </c>
      <c r="L392" s="28"/>
      <c r="WZU392" s="31"/>
      <c r="WZV392" s="31"/>
      <c r="WZW392" s="31"/>
      <c r="WZX392" s="31"/>
      <c r="WZY392" s="31"/>
      <c r="WZZ392" s="31"/>
      <c r="XAA392" s="31"/>
      <c r="XAB392" s="31"/>
      <c r="XAC392" s="31"/>
      <c r="XAD392" s="31"/>
      <c r="XAE392" s="31"/>
      <c r="XAF392" s="31"/>
      <c r="XAG392" s="31"/>
      <c r="XAH392" s="31"/>
      <c r="XAI392" s="31"/>
      <c r="XAJ392" s="31"/>
      <c r="XAK392" s="31"/>
      <c r="XAL392" s="31"/>
      <c r="XAM392" s="31"/>
      <c r="XAN392" s="31"/>
      <c r="XAO392" s="31"/>
      <c r="XAP392" s="31"/>
      <c r="XAQ392" s="31"/>
      <c r="XAR392" s="31"/>
      <c r="XAS392" s="31"/>
      <c r="XAT392" s="31"/>
      <c r="XAU392" s="31"/>
      <c r="XAV392" s="31"/>
      <c r="XAW392" s="31"/>
      <c r="XAX392" s="31"/>
      <c r="XAY392" s="31"/>
      <c r="XAZ392" s="31"/>
    </row>
    <row r="393" s="16" customFormat="1" ht="28.5" customHeight="1" spans="1:16276">
      <c r="A393" s="28">
        <v>389</v>
      </c>
      <c r="B393" s="28" t="s">
        <v>142</v>
      </c>
      <c r="C393" s="29" t="s">
        <v>59</v>
      </c>
      <c r="D393" s="28">
        <v>2</v>
      </c>
      <c r="E393" s="28">
        <f t="shared" si="24"/>
        <v>2708.2</v>
      </c>
      <c r="F393" s="28">
        <v>6</v>
      </c>
      <c r="G393" s="30">
        <v>160</v>
      </c>
      <c r="H393" s="28">
        <f t="shared" si="25"/>
        <v>960</v>
      </c>
      <c r="I393" s="28">
        <v>2.5</v>
      </c>
      <c r="J393" s="28">
        <v>699.28</v>
      </c>
      <c r="K393" s="28">
        <f t="shared" si="26"/>
        <v>1748.2</v>
      </c>
      <c r="L393" s="28"/>
      <c r="WZU393" s="31"/>
      <c r="WZV393" s="31"/>
      <c r="WZW393" s="31"/>
      <c r="WZX393" s="31"/>
      <c r="WZY393" s="31"/>
      <c r="WZZ393" s="31"/>
      <c r="XAA393" s="31"/>
      <c r="XAB393" s="31"/>
      <c r="XAC393" s="31"/>
      <c r="XAD393" s="31"/>
      <c r="XAE393" s="31"/>
      <c r="XAF393" s="31"/>
      <c r="XAG393" s="31"/>
      <c r="XAH393" s="31"/>
      <c r="XAI393" s="31"/>
      <c r="XAJ393" s="31"/>
      <c r="XAK393" s="31"/>
      <c r="XAL393" s="31"/>
      <c r="XAM393" s="31"/>
      <c r="XAN393" s="31"/>
      <c r="XAO393" s="31"/>
      <c r="XAP393" s="31"/>
      <c r="XAQ393" s="31"/>
      <c r="XAR393" s="31"/>
      <c r="XAS393" s="31"/>
      <c r="XAT393" s="31"/>
      <c r="XAU393" s="31"/>
      <c r="XAV393" s="31"/>
      <c r="XAW393" s="31"/>
      <c r="XAX393" s="31"/>
      <c r="XAY393" s="31"/>
      <c r="XAZ393" s="31"/>
    </row>
    <row r="394" s="16" customFormat="1" ht="28.5" customHeight="1" spans="1:16276">
      <c r="A394" s="28">
        <v>390</v>
      </c>
      <c r="B394" s="28" t="s">
        <v>142</v>
      </c>
      <c r="C394" s="29" t="s">
        <v>112</v>
      </c>
      <c r="D394" s="28">
        <v>2</v>
      </c>
      <c r="E394" s="28">
        <f t="shared" si="24"/>
        <v>2708.2</v>
      </c>
      <c r="F394" s="28">
        <v>6</v>
      </c>
      <c r="G394" s="30">
        <v>160</v>
      </c>
      <c r="H394" s="28">
        <f t="shared" si="25"/>
        <v>960</v>
      </c>
      <c r="I394" s="28">
        <v>2.5</v>
      </c>
      <c r="J394" s="28">
        <v>699.28</v>
      </c>
      <c r="K394" s="28">
        <f t="shared" si="26"/>
        <v>1748.2</v>
      </c>
      <c r="L394" s="28"/>
      <c r="WZU394" s="31"/>
      <c r="WZV394" s="31"/>
      <c r="WZW394" s="31"/>
      <c r="WZX394" s="31"/>
      <c r="WZY394" s="31"/>
      <c r="WZZ394" s="31"/>
      <c r="XAA394" s="31"/>
      <c r="XAB394" s="31"/>
      <c r="XAC394" s="31"/>
      <c r="XAD394" s="31"/>
      <c r="XAE394" s="31"/>
      <c r="XAF394" s="31"/>
      <c r="XAG394" s="31"/>
      <c r="XAH394" s="31"/>
      <c r="XAI394" s="31"/>
      <c r="XAJ394" s="31"/>
      <c r="XAK394" s="31"/>
      <c r="XAL394" s="31"/>
      <c r="XAM394" s="31"/>
      <c r="XAN394" s="31"/>
      <c r="XAO394" s="31"/>
      <c r="XAP394" s="31"/>
      <c r="XAQ394" s="31"/>
      <c r="XAR394" s="31"/>
      <c r="XAS394" s="31"/>
      <c r="XAT394" s="31"/>
      <c r="XAU394" s="31"/>
      <c r="XAV394" s="31"/>
      <c r="XAW394" s="31"/>
      <c r="XAX394" s="31"/>
      <c r="XAY394" s="31"/>
      <c r="XAZ394" s="31"/>
    </row>
    <row r="395" s="16" customFormat="1" ht="28.5" customHeight="1" spans="1:16276">
      <c r="A395" s="28">
        <v>391</v>
      </c>
      <c r="B395" s="28" t="s">
        <v>142</v>
      </c>
      <c r="C395" s="29" t="s">
        <v>329</v>
      </c>
      <c r="D395" s="28">
        <v>5</v>
      </c>
      <c r="E395" s="28">
        <f t="shared" si="24"/>
        <v>6770.5</v>
      </c>
      <c r="F395" s="28">
        <v>6</v>
      </c>
      <c r="G395" s="30">
        <v>400</v>
      </c>
      <c r="H395" s="28">
        <f t="shared" si="25"/>
        <v>2400</v>
      </c>
      <c r="I395" s="28">
        <v>2.5</v>
      </c>
      <c r="J395" s="28">
        <v>1748.2</v>
      </c>
      <c r="K395" s="28">
        <f t="shared" si="26"/>
        <v>4370.5</v>
      </c>
      <c r="L395" s="28"/>
      <c r="WZU395" s="31"/>
      <c r="WZV395" s="31"/>
      <c r="WZW395" s="31"/>
      <c r="WZX395" s="31"/>
      <c r="WZY395" s="31"/>
      <c r="WZZ395" s="31"/>
      <c r="XAA395" s="31"/>
      <c r="XAB395" s="31"/>
      <c r="XAC395" s="31"/>
      <c r="XAD395" s="31"/>
      <c r="XAE395" s="31"/>
      <c r="XAF395" s="31"/>
      <c r="XAG395" s="31"/>
      <c r="XAH395" s="31"/>
      <c r="XAI395" s="31"/>
      <c r="XAJ395" s="31"/>
      <c r="XAK395" s="31"/>
      <c r="XAL395" s="31"/>
      <c r="XAM395" s="31"/>
      <c r="XAN395" s="31"/>
      <c r="XAO395" s="31"/>
      <c r="XAP395" s="31"/>
      <c r="XAQ395" s="31"/>
      <c r="XAR395" s="31"/>
      <c r="XAS395" s="31"/>
      <c r="XAT395" s="31"/>
      <c r="XAU395" s="31"/>
      <c r="XAV395" s="31"/>
      <c r="XAW395" s="31"/>
      <c r="XAX395" s="31"/>
      <c r="XAY395" s="31"/>
      <c r="XAZ395" s="31"/>
    </row>
    <row r="396" s="16" customFormat="1" ht="28.5" customHeight="1" spans="1:16276">
      <c r="A396" s="28">
        <v>392</v>
      </c>
      <c r="B396" s="28" t="s">
        <v>142</v>
      </c>
      <c r="C396" s="29" t="s">
        <v>330</v>
      </c>
      <c r="D396" s="28">
        <v>4</v>
      </c>
      <c r="E396" s="28">
        <f t="shared" si="24"/>
        <v>5416.4</v>
      </c>
      <c r="F396" s="28">
        <v>6</v>
      </c>
      <c r="G396" s="30">
        <v>320</v>
      </c>
      <c r="H396" s="28">
        <f t="shared" si="25"/>
        <v>1920</v>
      </c>
      <c r="I396" s="28">
        <v>2.5</v>
      </c>
      <c r="J396" s="28">
        <v>1398.56</v>
      </c>
      <c r="K396" s="28">
        <f t="shared" si="26"/>
        <v>3496.4</v>
      </c>
      <c r="L396" s="28"/>
      <c r="WZU396" s="31"/>
      <c r="WZV396" s="31"/>
      <c r="WZW396" s="31"/>
      <c r="WZX396" s="31"/>
      <c r="WZY396" s="31"/>
      <c r="WZZ396" s="31"/>
      <c r="XAA396" s="31"/>
      <c r="XAB396" s="31"/>
      <c r="XAC396" s="31"/>
      <c r="XAD396" s="31"/>
      <c r="XAE396" s="31"/>
      <c r="XAF396" s="31"/>
      <c r="XAG396" s="31"/>
      <c r="XAH396" s="31"/>
      <c r="XAI396" s="31"/>
      <c r="XAJ396" s="31"/>
      <c r="XAK396" s="31"/>
      <c r="XAL396" s="31"/>
      <c r="XAM396" s="31"/>
      <c r="XAN396" s="31"/>
      <c r="XAO396" s="31"/>
      <c r="XAP396" s="31"/>
      <c r="XAQ396" s="31"/>
      <c r="XAR396" s="31"/>
      <c r="XAS396" s="31"/>
      <c r="XAT396" s="31"/>
      <c r="XAU396" s="31"/>
      <c r="XAV396" s="31"/>
      <c r="XAW396" s="31"/>
      <c r="XAX396" s="31"/>
      <c r="XAY396" s="31"/>
      <c r="XAZ396" s="31"/>
    </row>
    <row r="397" s="16" customFormat="1" ht="28.5" customHeight="1" spans="1:16276">
      <c r="A397" s="28">
        <v>393</v>
      </c>
      <c r="B397" s="28" t="s">
        <v>142</v>
      </c>
      <c r="C397" s="29" t="s">
        <v>289</v>
      </c>
      <c r="D397" s="28">
        <v>6</v>
      </c>
      <c r="E397" s="28">
        <f t="shared" si="24"/>
        <v>8124.6</v>
      </c>
      <c r="F397" s="28">
        <v>6</v>
      </c>
      <c r="G397" s="30">
        <v>480</v>
      </c>
      <c r="H397" s="28">
        <f t="shared" si="25"/>
        <v>2880</v>
      </c>
      <c r="I397" s="28">
        <v>2.5</v>
      </c>
      <c r="J397" s="28">
        <v>2097.84</v>
      </c>
      <c r="K397" s="28">
        <f t="shared" si="26"/>
        <v>5244.6</v>
      </c>
      <c r="L397" s="28"/>
      <c r="WZU397" s="31"/>
      <c r="WZV397" s="31"/>
      <c r="WZW397" s="31"/>
      <c r="WZX397" s="31"/>
      <c r="WZY397" s="31"/>
      <c r="WZZ397" s="31"/>
      <c r="XAA397" s="31"/>
      <c r="XAB397" s="31"/>
      <c r="XAC397" s="31"/>
      <c r="XAD397" s="31"/>
      <c r="XAE397" s="31"/>
      <c r="XAF397" s="31"/>
      <c r="XAG397" s="31"/>
      <c r="XAH397" s="31"/>
      <c r="XAI397" s="31"/>
      <c r="XAJ397" s="31"/>
      <c r="XAK397" s="31"/>
      <c r="XAL397" s="31"/>
      <c r="XAM397" s="31"/>
      <c r="XAN397" s="31"/>
      <c r="XAO397" s="31"/>
      <c r="XAP397" s="31"/>
      <c r="XAQ397" s="31"/>
      <c r="XAR397" s="31"/>
      <c r="XAS397" s="31"/>
      <c r="XAT397" s="31"/>
      <c r="XAU397" s="31"/>
      <c r="XAV397" s="31"/>
      <c r="XAW397" s="31"/>
      <c r="XAX397" s="31"/>
      <c r="XAY397" s="31"/>
      <c r="XAZ397" s="31"/>
    </row>
    <row r="398" s="16" customFormat="1" ht="28.5" customHeight="1" spans="1:16276">
      <c r="A398" s="28">
        <v>394</v>
      </c>
      <c r="B398" s="28" t="s">
        <v>142</v>
      </c>
      <c r="C398" s="29" t="s">
        <v>331</v>
      </c>
      <c r="D398" s="28">
        <v>4</v>
      </c>
      <c r="E398" s="28">
        <f t="shared" si="24"/>
        <v>5416.4</v>
      </c>
      <c r="F398" s="28">
        <v>6</v>
      </c>
      <c r="G398" s="30">
        <v>320</v>
      </c>
      <c r="H398" s="28">
        <f t="shared" si="25"/>
        <v>1920</v>
      </c>
      <c r="I398" s="28">
        <v>2.5</v>
      </c>
      <c r="J398" s="28">
        <v>1398.56</v>
      </c>
      <c r="K398" s="28">
        <f t="shared" si="26"/>
        <v>3496.4</v>
      </c>
      <c r="L398" s="28"/>
      <c r="WZU398" s="31"/>
      <c r="WZV398" s="31"/>
      <c r="WZW398" s="31"/>
      <c r="WZX398" s="31"/>
      <c r="WZY398" s="31"/>
      <c r="WZZ398" s="31"/>
      <c r="XAA398" s="31"/>
      <c r="XAB398" s="31"/>
      <c r="XAC398" s="31"/>
      <c r="XAD398" s="31"/>
      <c r="XAE398" s="31"/>
      <c r="XAF398" s="31"/>
      <c r="XAG398" s="31"/>
      <c r="XAH398" s="31"/>
      <c r="XAI398" s="31"/>
      <c r="XAJ398" s="31"/>
      <c r="XAK398" s="31"/>
      <c r="XAL398" s="31"/>
      <c r="XAM398" s="31"/>
      <c r="XAN398" s="31"/>
      <c r="XAO398" s="31"/>
      <c r="XAP398" s="31"/>
      <c r="XAQ398" s="31"/>
      <c r="XAR398" s="31"/>
      <c r="XAS398" s="31"/>
      <c r="XAT398" s="31"/>
      <c r="XAU398" s="31"/>
      <c r="XAV398" s="31"/>
      <c r="XAW398" s="31"/>
      <c r="XAX398" s="31"/>
      <c r="XAY398" s="31"/>
      <c r="XAZ398" s="31"/>
    </row>
    <row r="399" s="16" customFormat="1" ht="28.5" customHeight="1" spans="1:16276">
      <c r="A399" s="28">
        <v>395</v>
      </c>
      <c r="B399" s="28" t="s">
        <v>142</v>
      </c>
      <c r="C399" s="29" t="s">
        <v>332</v>
      </c>
      <c r="D399" s="28">
        <v>4</v>
      </c>
      <c r="E399" s="28">
        <f t="shared" si="24"/>
        <v>5416.4</v>
      </c>
      <c r="F399" s="28">
        <v>6</v>
      </c>
      <c r="G399" s="30">
        <v>320</v>
      </c>
      <c r="H399" s="28">
        <f t="shared" si="25"/>
        <v>1920</v>
      </c>
      <c r="I399" s="28">
        <v>2.5</v>
      </c>
      <c r="J399" s="28">
        <v>1398.56</v>
      </c>
      <c r="K399" s="28">
        <f t="shared" si="26"/>
        <v>3496.4</v>
      </c>
      <c r="L399" s="28"/>
      <c r="WZU399" s="31"/>
      <c r="WZV399" s="31"/>
      <c r="WZW399" s="31"/>
      <c r="WZX399" s="31"/>
      <c r="WZY399" s="31"/>
      <c r="WZZ399" s="31"/>
      <c r="XAA399" s="31"/>
      <c r="XAB399" s="31"/>
      <c r="XAC399" s="31"/>
      <c r="XAD399" s="31"/>
      <c r="XAE399" s="31"/>
      <c r="XAF399" s="31"/>
      <c r="XAG399" s="31"/>
      <c r="XAH399" s="31"/>
      <c r="XAI399" s="31"/>
      <c r="XAJ399" s="31"/>
      <c r="XAK399" s="31"/>
      <c r="XAL399" s="31"/>
      <c r="XAM399" s="31"/>
      <c r="XAN399" s="31"/>
      <c r="XAO399" s="31"/>
      <c r="XAP399" s="31"/>
      <c r="XAQ399" s="31"/>
      <c r="XAR399" s="31"/>
      <c r="XAS399" s="31"/>
      <c r="XAT399" s="31"/>
      <c r="XAU399" s="31"/>
      <c r="XAV399" s="31"/>
      <c r="XAW399" s="31"/>
      <c r="XAX399" s="31"/>
      <c r="XAY399" s="31"/>
      <c r="XAZ399" s="31"/>
    </row>
    <row r="400" s="16" customFormat="1" ht="28.5" customHeight="1" spans="1:16276">
      <c r="A400" s="28">
        <v>396</v>
      </c>
      <c r="B400" s="28" t="s">
        <v>142</v>
      </c>
      <c r="C400" s="29" t="s">
        <v>333</v>
      </c>
      <c r="D400" s="28">
        <v>2</v>
      </c>
      <c r="E400" s="28">
        <f t="shared" si="24"/>
        <v>2708.2</v>
      </c>
      <c r="F400" s="28">
        <v>6</v>
      </c>
      <c r="G400" s="30">
        <v>160</v>
      </c>
      <c r="H400" s="28">
        <f t="shared" si="25"/>
        <v>960</v>
      </c>
      <c r="I400" s="28">
        <v>2.5</v>
      </c>
      <c r="J400" s="28">
        <v>699.28</v>
      </c>
      <c r="K400" s="28">
        <f t="shared" si="26"/>
        <v>1748.2</v>
      </c>
      <c r="L400" s="28"/>
      <c r="WZU400" s="31"/>
      <c r="WZV400" s="31"/>
      <c r="WZW400" s="31"/>
      <c r="WZX400" s="31"/>
      <c r="WZY400" s="31"/>
      <c r="WZZ400" s="31"/>
      <c r="XAA400" s="31"/>
      <c r="XAB400" s="31"/>
      <c r="XAC400" s="31"/>
      <c r="XAD400" s="31"/>
      <c r="XAE400" s="31"/>
      <c r="XAF400" s="31"/>
      <c r="XAG400" s="31"/>
      <c r="XAH400" s="31"/>
      <c r="XAI400" s="31"/>
      <c r="XAJ400" s="31"/>
      <c r="XAK400" s="31"/>
      <c r="XAL400" s="31"/>
      <c r="XAM400" s="31"/>
      <c r="XAN400" s="31"/>
      <c r="XAO400" s="31"/>
      <c r="XAP400" s="31"/>
      <c r="XAQ400" s="31"/>
      <c r="XAR400" s="31"/>
      <c r="XAS400" s="31"/>
      <c r="XAT400" s="31"/>
      <c r="XAU400" s="31"/>
      <c r="XAV400" s="31"/>
      <c r="XAW400" s="31"/>
      <c r="XAX400" s="31"/>
      <c r="XAY400" s="31"/>
      <c r="XAZ400" s="31"/>
    </row>
    <row r="401" s="16" customFormat="1" ht="28.5" customHeight="1" spans="1:16276">
      <c r="A401" s="28">
        <v>397</v>
      </c>
      <c r="B401" s="28" t="s">
        <v>142</v>
      </c>
      <c r="C401" s="29" t="s">
        <v>334</v>
      </c>
      <c r="D401" s="28">
        <v>4</v>
      </c>
      <c r="E401" s="28">
        <f t="shared" si="24"/>
        <v>5416.4</v>
      </c>
      <c r="F401" s="28">
        <v>6</v>
      </c>
      <c r="G401" s="30">
        <v>320</v>
      </c>
      <c r="H401" s="28">
        <f t="shared" si="25"/>
        <v>1920</v>
      </c>
      <c r="I401" s="28">
        <v>2.5</v>
      </c>
      <c r="J401" s="28">
        <v>1398.56</v>
      </c>
      <c r="K401" s="28">
        <f t="shared" si="26"/>
        <v>3496.4</v>
      </c>
      <c r="L401" s="28"/>
      <c r="WZU401" s="31"/>
      <c r="WZV401" s="31"/>
      <c r="WZW401" s="31"/>
      <c r="WZX401" s="31"/>
      <c r="WZY401" s="31"/>
      <c r="WZZ401" s="31"/>
      <c r="XAA401" s="31"/>
      <c r="XAB401" s="31"/>
      <c r="XAC401" s="31"/>
      <c r="XAD401" s="31"/>
      <c r="XAE401" s="31"/>
      <c r="XAF401" s="31"/>
      <c r="XAG401" s="31"/>
      <c r="XAH401" s="31"/>
      <c r="XAI401" s="31"/>
      <c r="XAJ401" s="31"/>
      <c r="XAK401" s="31"/>
      <c r="XAL401" s="31"/>
      <c r="XAM401" s="31"/>
      <c r="XAN401" s="31"/>
      <c r="XAO401" s="31"/>
      <c r="XAP401" s="31"/>
      <c r="XAQ401" s="31"/>
      <c r="XAR401" s="31"/>
      <c r="XAS401" s="31"/>
      <c r="XAT401" s="31"/>
      <c r="XAU401" s="31"/>
      <c r="XAV401" s="31"/>
      <c r="XAW401" s="31"/>
      <c r="XAX401" s="31"/>
      <c r="XAY401" s="31"/>
      <c r="XAZ401" s="31"/>
    </row>
    <row r="402" s="16" customFormat="1" ht="28.5" customHeight="1" spans="1:16276">
      <c r="A402" s="28">
        <v>398</v>
      </c>
      <c r="B402" s="28" t="s">
        <v>142</v>
      </c>
      <c r="C402" s="29" t="s">
        <v>244</v>
      </c>
      <c r="D402" s="28">
        <v>3</v>
      </c>
      <c r="E402" s="28">
        <f t="shared" si="24"/>
        <v>4062.3</v>
      </c>
      <c r="F402" s="28">
        <v>6</v>
      </c>
      <c r="G402" s="30">
        <v>240</v>
      </c>
      <c r="H402" s="28">
        <f t="shared" si="25"/>
        <v>1440</v>
      </c>
      <c r="I402" s="28">
        <v>2.5</v>
      </c>
      <c r="J402" s="28">
        <v>1048.92</v>
      </c>
      <c r="K402" s="28">
        <f t="shared" si="26"/>
        <v>2622.3</v>
      </c>
      <c r="L402" s="28"/>
      <c r="WZU402" s="31"/>
      <c r="WZV402" s="31"/>
      <c r="WZW402" s="31"/>
      <c r="WZX402" s="31"/>
      <c r="WZY402" s="31"/>
      <c r="WZZ402" s="31"/>
      <c r="XAA402" s="31"/>
      <c r="XAB402" s="31"/>
      <c r="XAC402" s="31"/>
      <c r="XAD402" s="31"/>
      <c r="XAE402" s="31"/>
      <c r="XAF402" s="31"/>
      <c r="XAG402" s="31"/>
      <c r="XAH402" s="31"/>
      <c r="XAI402" s="31"/>
      <c r="XAJ402" s="31"/>
      <c r="XAK402" s="31"/>
      <c r="XAL402" s="31"/>
      <c r="XAM402" s="31"/>
      <c r="XAN402" s="31"/>
      <c r="XAO402" s="31"/>
      <c r="XAP402" s="31"/>
      <c r="XAQ402" s="31"/>
      <c r="XAR402" s="31"/>
      <c r="XAS402" s="31"/>
      <c r="XAT402" s="31"/>
      <c r="XAU402" s="31"/>
      <c r="XAV402" s="31"/>
      <c r="XAW402" s="31"/>
      <c r="XAX402" s="31"/>
      <c r="XAY402" s="31"/>
      <c r="XAZ402" s="31"/>
    </row>
    <row r="403" s="16" customFormat="1" ht="28.5" customHeight="1" spans="1:16276">
      <c r="A403" s="28">
        <v>399</v>
      </c>
      <c r="B403" s="28" t="s">
        <v>142</v>
      </c>
      <c r="C403" s="29" t="s">
        <v>335</v>
      </c>
      <c r="D403" s="28">
        <v>6</v>
      </c>
      <c r="E403" s="28">
        <f t="shared" ref="E403:E466" si="27">H403+K403</f>
        <v>8124.6</v>
      </c>
      <c r="F403" s="28">
        <v>6</v>
      </c>
      <c r="G403" s="30">
        <v>480</v>
      </c>
      <c r="H403" s="28">
        <f t="shared" ref="H403:H466" si="28">F403*G403</f>
        <v>2880</v>
      </c>
      <c r="I403" s="28">
        <v>2.5</v>
      </c>
      <c r="J403" s="28">
        <v>2097.84</v>
      </c>
      <c r="K403" s="28">
        <f t="shared" ref="K403:K466" si="29">I403*J403</f>
        <v>5244.6</v>
      </c>
      <c r="L403" s="28"/>
      <c r="WZU403" s="31"/>
      <c r="WZV403" s="31"/>
      <c r="WZW403" s="31"/>
      <c r="WZX403" s="31"/>
      <c r="WZY403" s="31"/>
      <c r="WZZ403" s="31"/>
      <c r="XAA403" s="31"/>
      <c r="XAB403" s="31"/>
      <c r="XAC403" s="31"/>
      <c r="XAD403" s="31"/>
      <c r="XAE403" s="31"/>
      <c r="XAF403" s="31"/>
      <c r="XAG403" s="31"/>
      <c r="XAH403" s="31"/>
      <c r="XAI403" s="31"/>
      <c r="XAJ403" s="31"/>
      <c r="XAK403" s="31"/>
      <c r="XAL403" s="31"/>
      <c r="XAM403" s="31"/>
      <c r="XAN403" s="31"/>
      <c r="XAO403" s="31"/>
      <c r="XAP403" s="31"/>
      <c r="XAQ403" s="31"/>
      <c r="XAR403" s="31"/>
      <c r="XAS403" s="31"/>
      <c r="XAT403" s="31"/>
      <c r="XAU403" s="31"/>
      <c r="XAV403" s="31"/>
      <c r="XAW403" s="31"/>
      <c r="XAX403" s="31"/>
      <c r="XAY403" s="31"/>
      <c r="XAZ403" s="31"/>
    </row>
    <row r="404" s="16" customFormat="1" ht="28.5" customHeight="1" spans="1:16276">
      <c r="A404" s="28">
        <v>400</v>
      </c>
      <c r="B404" s="28" t="s">
        <v>142</v>
      </c>
      <c r="C404" s="29" t="s">
        <v>336</v>
      </c>
      <c r="D404" s="28">
        <v>7</v>
      </c>
      <c r="E404" s="28">
        <f t="shared" si="27"/>
        <v>9478.7</v>
      </c>
      <c r="F404" s="28">
        <v>6</v>
      </c>
      <c r="G404" s="30">
        <v>560</v>
      </c>
      <c r="H404" s="28">
        <f t="shared" si="28"/>
        <v>3360</v>
      </c>
      <c r="I404" s="28">
        <v>2.5</v>
      </c>
      <c r="J404" s="28">
        <v>2447.48</v>
      </c>
      <c r="K404" s="28">
        <f t="shared" si="29"/>
        <v>6118.7</v>
      </c>
      <c r="L404" s="28"/>
      <c r="WZU404" s="31"/>
      <c r="WZV404" s="31"/>
      <c r="WZW404" s="31"/>
      <c r="WZX404" s="31"/>
      <c r="WZY404" s="31"/>
      <c r="WZZ404" s="31"/>
      <c r="XAA404" s="31"/>
      <c r="XAB404" s="31"/>
      <c r="XAC404" s="31"/>
      <c r="XAD404" s="31"/>
      <c r="XAE404" s="31"/>
      <c r="XAF404" s="31"/>
      <c r="XAG404" s="31"/>
      <c r="XAH404" s="31"/>
      <c r="XAI404" s="31"/>
      <c r="XAJ404" s="31"/>
      <c r="XAK404" s="31"/>
      <c r="XAL404" s="31"/>
      <c r="XAM404" s="31"/>
      <c r="XAN404" s="31"/>
      <c r="XAO404" s="31"/>
      <c r="XAP404" s="31"/>
      <c r="XAQ404" s="31"/>
      <c r="XAR404" s="31"/>
      <c r="XAS404" s="31"/>
      <c r="XAT404" s="31"/>
      <c r="XAU404" s="31"/>
      <c r="XAV404" s="31"/>
      <c r="XAW404" s="31"/>
      <c r="XAX404" s="31"/>
      <c r="XAY404" s="31"/>
      <c r="XAZ404" s="31"/>
    </row>
    <row r="405" s="16" customFormat="1" ht="28.5" customHeight="1" spans="1:16276">
      <c r="A405" s="28">
        <v>401</v>
      </c>
      <c r="B405" s="28" t="s">
        <v>142</v>
      </c>
      <c r="C405" s="29" t="s">
        <v>337</v>
      </c>
      <c r="D405" s="28">
        <v>4</v>
      </c>
      <c r="E405" s="28">
        <f t="shared" si="27"/>
        <v>5416.4</v>
      </c>
      <c r="F405" s="28">
        <v>6</v>
      </c>
      <c r="G405" s="30">
        <v>320</v>
      </c>
      <c r="H405" s="28">
        <f t="shared" si="28"/>
        <v>1920</v>
      </c>
      <c r="I405" s="28">
        <v>2.5</v>
      </c>
      <c r="J405" s="28">
        <v>1398.56</v>
      </c>
      <c r="K405" s="28">
        <f t="shared" si="29"/>
        <v>3496.4</v>
      </c>
      <c r="L405" s="28"/>
      <c r="WZU405" s="31"/>
      <c r="WZV405" s="31"/>
      <c r="WZW405" s="31"/>
      <c r="WZX405" s="31"/>
      <c r="WZY405" s="31"/>
      <c r="WZZ405" s="31"/>
      <c r="XAA405" s="31"/>
      <c r="XAB405" s="31"/>
      <c r="XAC405" s="31"/>
      <c r="XAD405" s="31"/>
      <c r="XAE405" s="31"/>
      <c r="XAF405" s="31"/>
      <c r="XAG405" s="31"/>
      <c r="XAH405" s="31"/>
      <c r="XAI405" s="31"/>
      <c r="XAJ405" s="31"/>
      <c r="XAK405" s="31"/>
      <c r="XAL405" s="31"/>
      <c r="XAM405" s="31"/>
      <c r="XAN405" s="31"/>
      <c r="XAO405" s="31"/>
      <c r="XAP405" s="31"/>
      <c r="XAQ405" s="31"/>
      <c r="XAR405" s="31"/>
      <c r="XAS405" s="31"/>
      <c r="XAT405" s="31"/>
      <c r="XAU405" s="31"/>
      <c r="XAV405" s="31"/>
      <c r="XAW405" s="31"/>
      <c r="XAX405" s="31"/>
      <c r="XAY405" s="31"/>
      <c r="XAZ405" s="31"/>
    </row>
    <row r="406" s="16" customFormat="1" ht="28.5" customHeight="1" spans="1:16276">
      <c r="A406" s="28">
        <v>402</v>
      </c>
      <c r="B406" s="28" t="s">
        <v>142</v>
      </c>
      <c r="C406" s="29" t="s">
        <v>338</v>
      </c>
      <c r="D406" s="28">
        <v>5</v>
      </c>
      <c r="E406" s="28">
        <f t="shared" si="27"/>
        <v>6770.5</v>
      </c>
      <c r="F406" s="28">
        <v>6</v>
      </c>
      <c r="G406" s="30">
        <v>400</v>
      </c>
      <c r="H406" s="28">
        <f t="shared" si="28"/>
        <v>2400</v>
      </c>
      <c r="I406" s="28">
        <v>2.5</v>
      </c>
      <c r="J406" s="28">
        <v>1748.2</v>
      </c>
      <c r="K406" s="28">
        <f t="shared" si="29"/>
        <v>4370.5</v>
      </c>
      <c r="L406" s="28"/>
      <c r="WZU406" s="31"/>
      <c r="WZV406" s="31"/>
      <c r="WZW406" s="31"/>
      <c r="WZX406" s="31"/>
      <c r="WZY406" s="31"/>
      <c r="WZZ406" s="31"/>
      <c r="XAA406" s="31"/>
      <c r="XAB406" s="31"/>
      <c r="XAC406" s="31"/>
      <c r="XAD406" s="31"/>
      <c r="XAE406" s="31"/>
      <c r="XAF406" s="31"/>
      <c r="XAG406" s="31"/>
      <c r="XAH406" s="31"/>
      <c r="XAI406" s="31"/>
      <c r="XAJ406" s="31"/>
      <c r="XAK406" s="31"/>
      <c r="XAL406" s="31"/>
      <c r="XAM406" s="31"/>
      <c r="XAN406" s="31"/>
      <c r="XAO406" s="31"/>
      <c r="XAP406" s="31"/>
      <c r="XAQ406" s="31"/>
      <c r="XAR406" s="31"/>
      <c r="XAS406" s="31"/>
      <c r="XAT406" s="31"/>
      <c r="XAU406" s="31"/>
      <c r="XAV406" s="31"/>
      <c r="XAW406" s="31"/>
      <c r="XAX406" s="31"/>
      <c r="XAY406" s="31"/>
      <c r="XAZ406" s="31"/>
    </row>
    <row r="407" s="16" customFormat="1" ht="28.5" customHeight="1" spans="1:16276">
      <c r="A407" s="28">
        <v>403</v>
      </c>
      <c r="B407" s="28" t="s">
        <v>142</v>
      </c>
      <c r="C407" s="29" t="s">
        <v>339</v>
      </c>
      <c r="D407" s="28">
        <v>1</v>
      </c>
      <c r="E407" s="28">
        <f t="shared" si="27"/>
        <v>1354.1</v>
      </c>
      <c r="F407" s="28">
        <v>6</v>
      </c>
      <c r="G407" s="30">
        <v>80</v>
      </c>
      <c r="H407" s="28">
        <f t="shared" si="28"/>
        <v>480</v>
      </c>
      <c r="I407" s="28">
        <v>2.5</v>
      </c>
      <c r="J407" s="28">
        <v>349.64</v>
      </c>
      <c r="K407" s="28">
        <f t="shared" si="29"/>
        <v>874.1</v>
      </c>
      <c r="L407" s="28"/>
      <c r="WZU407" s="31"/>
      <c r="WZV407" s="31"/>
      <c r="WZW407" s="31"/>
      <c r="WZX407" s="31"/>
      <c r="WZY407" s="31"/>
      <c r="WZZ407" s="31"/>
      <c r="XAA407" s="31"/>
      <c r="XAB407" s="31"/>
      <c r="XAC407" s="31"/>
      <c r="XAD407" s="31"/>
      <c r="XAE407" s="31"/>
      <c r="XAF407" s="31"/>
      <c r="XAG407" s="31"/>
      <c r="XAH407" s="31"/>
      <c r="XAI407" s="31"/>
      <c r="XAJ407" s="31"/>
      <c r="XAK407" s="31"/>
      <c r="XAL407" s="31"/>
      <c r="XAM407" s="31"/>
      <c r="XAN407" s="31"/>
      <c r="XAO407" s="31"/>
      <c r="XAP407" s="31"/>
      <c r="XAQ407" s="31"/>
      <c r="XAR407" s="31"/>
      <c r="XAS407" s="31"/>
      <c r="XAT407" s="31"/>
      <c r="XAU407" s="31"/>
      <c r="XAV407" s="31"/>
      <c r="XAW407" s="31"/>
      <c r="XAX407" s="31"/>
      <c r="XAY407" s="31"/>
      <c r="XAZ407" s="31"/>
    </row>
    <row r="408" s="16" customFormat="1" ht="28.5" customHeight="1" spans="1:16276">
      <c r="A408" s="28">
        <v>404</v>
      </c>
      <c r="B408" s="28" t="s">
        <v>142</v>
      </c>
      <c r="C408" s="29" t="s">
        <v>340</v>
      </c>
      <c r="D408" s="28">
        <v>1</v>
      </c>
      <c r="E408" s="28">
        <f t="shared" si="27"/>
        <v>1354.1</v>
      </c>
      <c r="F408" s="28">
        <v>6</v>
      </c>
      <c r="G408" s="30">
        <v>80</v>
      </c>
      <c r="H408" s="28">
        <f t="shared" si="28"/>
        <v>480</v>
      </c>
      <c r="I408" s="28">
        <v>2.5</v>
      </c>
      <c r="J408" s="28">
        <v>349.64</v>
      </c>
      <c r="K408" s="28">
        <f t="shared" si="29"/>
        <v>874.1</v>
      </c>
      <c r="L408" s="28"/>
      <c r="WZU408" s="31"/>
      <c r="WZV408" s="31"/>
      <c r="WZW408" s="31"/>
      <c r="WZX408" s="31"/>
      <c r="WZY408" s="31"/>
      <c r="WZZ408" s="31"/>
      <c r="XAA408" s="31"/>
      <c r="XAB408" s="31"/>
      <c r="XAC408" s="31"/>
      <c r="XAD408" s="31"/>
      <c r="XAE408" s="31"/>
      <c r="XAF408" s="31"/>
      <c r="XAG408" s="31"/>
      <c r="XAH408" s="31"/>
      <c r="XAI408" s="31"/>
      <c r="XAJ408" s="31"/>
      <c r="XAK408" s="31"/>
      <c r="XAL408" s="31"/>
      <c r="XAM408" s="31"/>
      <c r="XAN408" s="31"/>
      <c r="XAO408" s="31"/>
      <c r="XAP408" s="31"/>
      <c r="XAQ408" s="31"/>
      <c r="XAR408" s="31"/>
      <c r="XAS408" s="31"/>
      <c r="XAT408" s="31"/>
      <c r="XAU408" s="31"/>
      <c r="XAV408" s="31"/>
      <c r="XAW408" s="31"/>
      <c r="XAX408" s="31"/>
      <c r="XAY408" s="31"/>
      <c r="XAZ408" s="31"/>
    </row>
    <row r="409" s="16" customFormat="1" ht="28.5" customHeight="1" spans="1:16276">
      <c r="A409" s="28">
        <v>405</v>
      </c>
      <c r="B409" s="28" t="s">
        <v>142</v>
      </c>
      <c r="C409" s="29" t="s">
        <v>341</v>
      </c>
      <c r="D409" s="28">
        <v>5</v>
      </c>
      <c r="E409" s="28">
        <f t="shared" si="27"/>
        <v>6770.5</v>
      </c>
      <c r="F409" s="28">
        <v>6</v>
      </c>
      <c r="G409" s="30">
        <v>400</v>
      </c>
      <c r="H409" s="28">
        <f t="shared" si="28"/>
        <v>2400</v>
      </c>
      <c r="I409" s="28">
        <v>2.5</v>
      </c>
      <c r="J409" s="28">
        <v>1748.2</v>
      </c>
      <c r="K409" s="28">
        <f t="shared" si="29"/>
        <v>4370.5</v>
      </c>
      <c r="L409" s="28"/>
      <c r="WZU409" s="31"/>
      <c r="WZV409" s="31"/>
      <c r="WZW409" s="31"/>
      <c r="WZX409" s="31"/>
      <c r="WZY409" s="31"/>
      <c r="WZZ409" s="31"/>
      <c r="XAA409" s="31"/>
      <c r="XAB409" s="31"/>
      <c r="XAC409" s="31"/>
      <c r="XAD409" s="31"/>
      <c r="XAE409" s="31"/>
      <c r="XAF409" s="31"/>
      <c r="XAG409" s="31"/>
      <c r="XAH409" s="31"/>
      <c r="XAI409" s="31"/>
      <c r="XAJ409" s="31"/>
      <c r="XAK409" s="31"/>
      <c r="XAL409" s="31"/>
      <c r="XAM409" s="31"/>
      <c r="XAN409" s="31"/>
      <c r="XAO409" s="31"/>
      <c r="XAP409" s="31"/>
      <c r="XAQ409" s="31"/>
      <c r="XAR409" s="31"/>
      <c r="XAS409" s="31"/>
      <c r="XAT409" s="31"/>
      <c r="XAU409" s="31"/>
      <c r="XAV409" s="31"/>
      <c r="XAW409" s="31"/>
      <c r="XAX409" s="31"/>
      <c r="XAY409" s="31"/>
      <c r="XAZ409" s="31"/>
    </row>
    <row r="410" s="16" customFormat="1" ht="28.5" customHeight="1" spans="1:16276">
      <c r="A410" s="28">
        <v>406</v>
      </c>
      <c r="B410" s="28" t="s">
        <v>142</v>
      </c>
      <c r="C410" s="29" t="s">
        <v>66</v>
      </c>
      <c r="D410" s="28">
        <v>2</v>
      </c>
      <c r="E410" s="28">
        <f t="shared" si="27"/>
        <v>2708.2</v>
      </c>
      <c r="F410" s="28">
        <v>6</v>
      </c>
      <c r="G410" s="30">
        <v>160</v>
      </c>
      <c r="H410" s="28">
        <f t="shared" si="28"/>
        <v>960</v>
      </c>
      <c r="I410" s="28">
        <v>2.5</v>
      </c>
      <c r="J410" s="28">
        <v>699.28</v>
      </c>
      <c r="K410" s="28">
        <f t="shared" si="29"/>
        <v>1748.2</v>
      </c>
      <c r="L410" s="28"/>
      <c r="WZU410" s="31"/>
      <c r="WZV410" s="31"/>
      <c r="WZW410" s="31"/>
      <c r="WZX410" s="31"/>
      <c r="WZY410" s="31"/>
      <c r="WZZ410" s="31"/>
      <c r="XAA410" s="31"/>
      <c r="XAB410" s="31"/>
      <c r="XAC410" s="31"/>
      <c r="XAD410" s="31"/>
      <c r="XAE410" s="31"/>
      <c r="XAF410" s="31"/>
      <c r="XAG410" s="31"/>
      <c r="XAH410" s="31"/>
      <c r="XAI410" s="31"/>
      <c r="XAJ410" s="31"/>
      <c r="XAK410" s="31"/>
      <c r="XAL410" s="31"/>
      <c r="XAM410" s="31"/>
      <c r="XAN410" s="31"/>
      <c r="XAO410" s="31"/>
      <c r="XAP410" s="31"/>
      <c r="XAQ410" s="31"/>
      <c r="XAR410" s="31"/>
      <c r="XAS410" s="31"/>
      <c r="XAT410" s="31"/>
      <c r="XAU410" s="31"/>
      <c r="XAV410" s="31"/>
      <c r="XAW410" s="31"/>
      <c r="XAX410" s="31"/>
      <c r="XAY410" s="31"/>
      <c r="XAZ410" s="31"/>
    </row>
    <row r="411" s="16" customFormat="1" ht="28.5" customHeight="1" spans="1:16276">
      <c r="A411" s="28">
        <v>407</v>
      </c>
      <c r="B411" s="28" t="s">
        <v>142</v>
      </c>
      <c r="C411" s="32" t="s">
        <v>342</v>
      </c>
      <c r="D411" s="28">
        <v>2</v>
      </c>
      <c r="E411" s="28">
        <f t="shared" si="27"/>
        <v>2708.2</v>
      </c>
      <c r="F411" s="28">
        <v>6</v>
      </c>
      <c r="G411" s="30">
        <v>160</v>
      </c>
      <c r="H411" s="28">
        <f t="shared" si="28"/>
        <v>960</v>
      </c>
      <c r="I411" s="28">
        <v>2.5</v>
      </c>
      <c r="J411" s="28">
        <v>699.28</v>
      </c>
      <c r="K411" s="28">
        <f t="shared" si="29"/>
        <v>1748.2</v>
      </c>
      <c r="L411" s="28"/>
      <c r="WZU411" s="31"/>
      <c r="WZV411" s="31"/>
      <c r="WZW411" s="31"/>
      <c r="WZX411" s="31"/>
      <c r="WZY411" s="31"/>
      <c r="WZZ411" s="31"/>
      <c r="XAA411" s="31"/>
      <c r="XAB411" s="31"/>
      <c r="XAC411" s="31"/>
      <c r="XAD411" s="31"/>
      <c r="XAE411" s="31"/>
      <c r="XAF411" s="31"/>
      <c r="XAG411" s="31"/>
      <c r="XAH411" s="31"/>
      <c r="XAI411" s="31"/>
      <c r="XAJ411" s="31"/>
      <c r="XAK411" s="31"/>
      <c r="XAL411" s="31"/>
      <c r="XAM411" s="31"/>
      <c r="XAN411" s="31"/>
      <c r="XAO411" s="31"/>
      <c r="XAP411" s="31"/>
      <c r="XAQ411" s="31"/>
      <c r="XAR411" s="31"/>
      <c r="XAS411" s="31"/>
      <c r="XAT411" s="31"/>
      <c r="XAU411" s="31"/>
      <c r="XAV411" s="31"/>
      <c r="XAW411" s="31"/>
      <c r="XAX411" s="31"/>
      <c r="XAY411" s="31"/>
      <c r="XAZ411" s="31"/>
    </row>
    <row r="412" s="16" customFormat="1" ht="28.5" customHeight="1" spans="1:16276">
      <c r="A412" s="28">
        <v>408</v>
      </c>
      <c r="B412" s="28" t="s">
        <v>142</v>
      </c>
      <c r="C412" s="29" t="s">
        <v>281</v>
      </c>
      <c r="D412" s="28">
        <v>2</v>
      </c>
      <c r="E412" s="28">
        <f t="shared" si="27"/>
        <v>2708.2</v>
      </c>
      <c r="F412" s="28">
        <v>6</v>
      </c>
      <c r="G412" s="30">
        <v>160</v>
      </c>
      <c r="H412" s="28">
        <f t="shared" si="28"/>
        <v>960</v>
      </c>
      <c r="I412" s="28">
        <v>2.5</v>
      </c>
      <c r="J412" s="28">
        <v>699.28</v>
      </c>
      <c r="K412" s="28">
        <f t="shared" si="29"/>
        <v>1748.2</v>
      </c>
      <c r="L412" s="28"/>
      <c r="WZU412" s="31"/>
      <c r="WZV412" s="31"/>
      <c r="WZW412" s="31"/>
      <c r="WZX412" s="31"/>
      <c r="WZY412" s="31"/>
      <c r="WZZ412" s="31"/>
      <c r="XAA412" s="31"/>
      <c r="XAB412" s="31"/>
      <c r="XAC412" s="31"/>
      <c r="XAD412" s="31"/>
      <c r="XAE412" s="31"/>
      <c r="XAF412" s="31"/>
      <c r="XAG412" s="31"/>
      <c r="XAH412" s="31"/>
      <c r="XAI412" s="31"/>
      <c r="XAJ412" s="31"/>
      <c r="XAK412" s="31"/>
      <c r="XAL412" s="31"/>
      <c r="XAM412" s="31"/>
      <c r="XAN412" s="31"/>
      <c r="XAO412" s="31"/>
      <c r="XAP412" s="31"/>
      <c r="XAQ412" s="31"/>
      <c r="XAR412" s="31"/>
      <c r="XAS412" s="31"/>
      <c r="XAT412" s="31"/>
      <c r="XAU412" s="31"/>
      <c r="XAV412" s="31"/>
      <c r="XAW412" s="31"/>
      <c r="XAX412" s="31"/>
      <c r="XAY412" s="31"/>
      <c r="XAZ412" s="31"/>
    </row>
    <row r="413" s="16" customFormat="1" ht="28.5" customHeight="1" spans="1:16276">
      <c r="A413" s="28">
        <v>409</v>
      </c>
      <c r="B413" s="28" t="s">
        <v>142</v>
      </c>
      <c r="C413" s="32" t="s">
        <v>343</v>
      </c>
      <c r="D413" s="28">
        <v>4</v>
      </c>
      <c r="E413" s="28">
        <f t="shared" si="27"/>
        <v>5416.4</v>
      </c>
      <c r="F413" s="28">
        <v>6</v>
      </c>
      <c r="G413" s="30">
        <v>320</v>
      </c>
      <c r="H413" s="28">
        <f t="shared" si="28"/>
        <v>1920</v>
      </c>
      <c r="I413" s="28">
        <v>2.5</v>
      </c>
      <c r="J413" s="28">
        <v>1398.56</v>
      </c>
      <c r="K413" s="28">
        <f t="shared" si="29"/>
        <v>3496.4</v>
      </c>
      <c r="L413" s="28"/>
      <c r="WZU413" s="31"/>
      <c r="WZV413" s="31"/>
      <c r="WZW413" s="31"/>
      <c r="WZX413" s="31"/>
      <c r="WZY413" s="31"/>
      <c r="WZZ413" s="31"/>
      <c r="XAA413" s="31"/>
      <c r="XAB413" s="31"/>
      <c r="XAC413" s="31"/>
      <c r="XAD413" s="31"/>
      <c r="XAE413" s="31"/>
      <c r="XAF413" s="31"/>
      <c r="XAG413" s="31"/>
      <c r="XAH413" s="31"/>
      <c r="XAI413" s="31"/>
      <c r="XAJ413" s="31"/>
      <c r="XAK413" s="31"/>
      <c r="XAL413" s="31"/>
      <c r="XAM413" s="31"/>
      <c r="XAN413" s="31"/>
      <c r="XAO413" s="31"/>
      <c r="XAP413" s="31"/>
      <c r="XAQ413" s="31"/>
      <c r="XAR413" s="31"/>
      <c r="XAS413" s="31"/>
      <c r="XAT413" s="31"/>
      <c r="XAU413" s="31"/>
      <c r="XAV413" s="31"/>
      <c r="XAW413" s="31"/>
      <c r="XAX413" s="31"/>
      <c r="XAY413" s="31"/>
      <c r="XAZ413" s="31"/>
    </row>
    <row r="414" s="16" customFormat="1" ht="28.5" customHeight="1" spans="1:16276">
      <c r="A414" s="28">
        <v>410</v>
      </c>
      <c r="B414" s="28" t="s">
        <v>142</v>
      </c>
      <c r="C414" s="29" t="s">
        <v>344</v>
      </c>
      <c r="D414" s="28">
        <v>5</v>
      </c>
      <c r="E414" s="28">
        <f t="shared" si="27"/>
        <v>6770.5</v>
      </c>
      <c r="F414" s="28">
        <v>6</v>
      </c>
      <c r="G414" s="30">
        <v>400</v>
      </c>
      <c r="H414" s="28">
        <f t="shared" si="28"/>
        <v>2400</v>
      </c>
      <c r="I414" s="28">
        <v>2.5</v>
      </c>
      <c r="J414" s="28">
        <v>1748.2</v>
      </c>
      <c r="K414" s="28">
        <f t="shared" si="29"/>
        <v>4370.5</v>
      </c>
      <c r="L414" s="28"/>
      <c r="WZU414" s="31"/>
      <c r="WZV414" s="31"/>
      <c r="WZW414" s="31"/>
      <c r="WZX414" s="31"/>
      <c r="WZY414" s="31"/>
      <c r="WZZ414" s="31"/>
      <c r="XAA414" s="31"/>
      <c r="XAB414" s="31"/>
      <c r="XAC414" s="31"/>
      <c r="XAD414" s="31"/>
      <c r="XAE414" s="31"/>
      <c r="XAF414" s="31"/>
      <c r="XAG414" s="31"/>
      <c r="XAH414" s="31"/>
      <c r="XAI414" s="31"/>
      <c r="XAJ414" s="31"/>
      <c r="XAK414" s="31"/>
      <c r="XAL414" s="31"/>
      <c r="XAM414" s="31"/>
      <c r="XAN414" s="31"/>
      <c r="XAO414" s="31"/>
      <c r="XAP414" s="31"/>
      <c r="XAQ414" s="31"/>
      <c r="XAR414" s="31"/>
      <c r="XAS414" s="31"/>
      <c r="XAT414" s="31"/>
      <c r="XAU414" s="31"/>
      <c r="XAV414" s="31"/>
      <c r="XAW414" s="31"/>
      <c r="XAX414" s="31"/>
      <c r="XAY414" s="31"/>
      <c r="XAZ414" s="31"/>
    </row>
    <row r="415" s="16" customFormat="1" ht="28.5" customHeight="1" spans="1:16276">
      <c r="A415" s="28">
        <v>411</v>
      </c>
      <c r="B415" s="28" t="s">
        <v>142</v>
      </c>
      <c r="C415" s="29" t="s">
        <v>261</v>
      </c>
      <c r="D415" s="28">
        <v>3</v>
      </c>
      <c r="E415" s="28">
        <f t="shared" si="27"/>
        <v>4062.3</v>
      </c>
      <c r="F415" s="28">
        <v>6</v>
      </c>
      <c r="G415" s="30">
        <v>240</v>
      </c>
      <c r="H415" s="28">
        <f t="shared" si="28"/>
        <v>1440</v>
      </c>
      <c r="I415" s="28">
        <v>2.5</v>
      </c>
      <c r="J415" s="28">
        <v>1048.92</v>
      </c>
      <c r="K415" s="28">
        <f t="shared" si="29"/>
        <v>2622.3</v>
      </c>
      <c r="L415" s="28"/>
      <c r="WZU415" s="31"/>
      <c r="WZV415" s="31"/>
      <c r="WZW415" s="31"/>
      <c r="WZX415" s="31"/>
      <c r="WZY415" s="31"/>
      <c r="WZZ415" s="31"/>
      <c r="XAA415" s="31"/>
      <c r="XAB415" s="31"/>
      <c r="XAC415" s="31"/>
      <c r="XAD415" s="31"/>
      <c r="XAE415" s="31"/>
      <c r="XAF415" s="31"/>
      <c r="XAG415" s="31"/>
      <c r="XAH415" s="31"/>
      <c r="XAI415" s="31"/>
      <c r="XAJ415" s="31"/>
      <c r="XAK415" s="31"/>
      <c r="XAL415" s="31"/>
      <c r="XAM415" s="31"/>
      <c r="XAN415" s="31"/>
      <c r="XAO415" s="31"/>
      <c r="XAP415" s="31"/>
      <c r="XAQ415" s="31"/>
      <c r="XAR415" s="31"/>
      <c r="XAS415" s="31"/>
      <c r="XAT415" s="31"/>
      <c r="XAU415" s="31"/>
      <c r="XAV415" s="31"/>
      <c r="XAW415" s="31"/>
      <c r="XAX415" s="31"/>
      <c r="XAY415" s="31"/>
      <c r="XAZ415" s="31"/>
    </row>
    <row r="416" s="16" customFormat="1" ht="28.5" customHeight="1" spans="1:16276">
      <c r="A416" s="28">
        <v>412</v>
      </c>
      <c r="B416" s="28" t="s">
        <v>142</v>
      </c>
      <c r="C416" s="29" t="s">
        <v>345</v>
      </c>
      <c r="D416" s="28">
        <v>3</v>
      </c>
      <c r="E416" s="28">
        <f t="shared" si="27"/>
        <v>4062.3</v>
      </c>
      <c r="F416" s="28">
        <v>6</v>
      </c>
      <c r="G416" s="30">
        <v>240</v>
      </c>
      <c r="H416" s="28">
        <f t="shared" si="28"/>
        <v>1440</v>
      </c>
      <c r="I416" s="28">
        <v>2.5</v>
      </c>
      <c r="J416" s="28">
        <v>1048.92</v>
      </c>
      <c r="K416" s="28">
        <f t="shared" si="29"/>
        <v>2622.3</v>
      </c>
      <c r="L416" s="28"/>
      <c r="WZU416" s="31"/>
      <c r="WZV416" s="31"/>
      <c r="WZW416" s="31"/>
      <c r="WZX416" s="31"/>
      <c r="WZY416" s="31"/>
      <c r="WZZ416" s="31"/>
      <c r="XAA416" s="31"/>
      <c r="XAB416" s="31"/>
      <c r="XAC416" s="31"/>
      <c r="XAD416" s="31"/>
      <c r="XAE416" s="31"/>
      <c r="XAF416" s="31"/>
      <c r="XAG416" s="31"/>
      <c r="XAH416" s="31"/>
      <c r="XAI416" s="31"/>
      <c r="XAJ416" s="31"/>
      <c r="XAK416" s="31"/>
      <c r="XAL416" s="31"/>
      <c r="XAM416" s="31"/>
      <c r="XAN416" s="31"/>
      <c r="XAO416" s="31"/>
      <c r="XAP416" s="31"/>
      <c r="XAQ416" s="31"/>
      <c r="XAR416" s="31"/>
      <c r="XAS416" s="31"/>
      <c r="XAT416" s="31"/>
      <c r="XAU416" s="31"/>
      <c r="XAV416" s="31"/>
      <c r="XAW416" s="31"/>
      <c r="XAX416" s="31"/>
      <c r="XAY416" s="31"/>
      <c r="XAZ416" s="31"/>
    </row>
    <row r="417" s="16" customFormat="1" ht="28.5" customHeight="1" spans="1:16276">
      <c r="A417" s="28">
        <v>413</v>
      </c>
      <c r="B417" s="28" t="s">
        <v>142</v>
      </c>
      <c r="C417" s="29" t="s">
        <v>225</v>
      </c>
      <c r="D417" s="28">
        <v>5</v>
      </c>
      <c r="E417" s="28">
        <f t="shared" si="27"/>
        <v>6770.5</v>
      </c>
      <c r="F417" s="28">
        <v>6</v>
      </c>
      <c r="G417" s="30">
        <v>400</v>
      </c>
      <c r="H417" s="28">
        <f t="shared" si="28"/>
        <v>2400</v>
      </c>
      <c r="I417" s="28">
        <v>2.5</v>
      </c>
      <c r="J417" s="28">
        <v>1748.2</v>
      </c>
      <c r="K417" s="28">
        <f t="shared" si="29"/>
        <v>4370.5</v>
      </c>
      <c r="L417" s="28"/>
      <c r="WZU417" s="31"/>
      <c r="WZV417" s="31"/>
      <c r="WZW417" s="31"/>
      <c r="WZX417" s="31"/>
      <c r="WZY417" s="31"/>
      <c r="WZZ417" s="31"/>
      <c r="XAA417" s="31"/>
      <c r="XAB417" s="31"/>
      <c r="XAC417" s="31"/>
      <c r="XAD417" s="31"/>
      <c r="XAE417" s="31"/>
      <c r="XAF417" s="31"/>
      <c r="XAG417" s="31"/>
      <c r="XAH417" s="31"/>
      <c r="XAI417" s="31"/>
      <c r="XAJ417" s="31"/>
      <c r="XAK417" s="31"/>
      <c r="XAL417" s="31"/>
      <c r="XAM417" s="31"/>
      <c r="XAN417" s="31"/>
      <c r="XAO417" s="31"/>
      <c r="XAP417" s="31"/>
      <c r="XAQ417" s="31"/>
      <c r="XAR417" s="31"/>
      <c r="XAS417" s="31"/>
      <c r="XAT417" s="31"/>
      <c r="XAU417" s="31"/>
      <c r="XAV417" s="31"/>
      <c r="XAW417" s="31"/>
      <c r="XAX417" s="31"/>
      <c r="XAY417" s="31"/>
      <c r="XAZ417" s="31"/>
    </row>
    <row r="418" s="16" customFormat="1" ht="28.5" customHeight="1" spans="1:16276">
      <c r="A418" s="28">
        <v>414</v>
      </c>
      <c r="B418" s="28" t="s">
        <v>142</v>
      </c>
      <c r="C418" s="29" t="s">
        <v>325</v>
      </c>
      <c r="D418" s="28">
        <v>2</v>
      </c>
      <c r="E418" s="28">
        <f t="shared" si="27"/>
        <v>2708.2</v>
      </c>
      <c r="F418" s="28">
        <v>6</v>
      </c>
      <c r="G418" s="30">
        <v>160</v>
      </c>
      <c r="H418" s="28">
        <f t="shared" si="28"/>
        <v>960</v>
      </c>
      <c r="I418" s="28">
        <v>2.5</v>
      </c>
      <c r="J418" s="28">
        <v>699.28</v>
      </c>
      <c r="K418" s="28">
        <f t="shared" si="29"/>
        <v>1748.2</v>
      </c>
      <c r="L418" s="28"/>
      <c r="WZU418" s="31"/>
      <c r="WZV418" s="31"/>
      <c r="WZW418" s="31"/>
      <c r="WZX418" s="31"/>
      <c r="WZY418" s="31"/>
      <c r="WZZ418" s="31"/>
      <c r="XAA418" s="31"/>
      <c r="XAB418" s="31"/>
      <c r="XAC418" s="31"/>
      <c r="XAD418" s="31"/>
      <c r="XAE418" s="31"/>
      <c r="XAF418" s="31"/>
      <c r="XAG418" s="31"/>
      <c r="XAH418" s="31"/>
      <c r="XAI418" s="31"/>
      <c r="XAJ418" s="31"/>
      <c r="XAK418" s="31"/>
      <c r="XAL418" s="31"/>
      <c r="XAM418" s="31"/>
      <c r="XAN418" s="31"/>
      <c r="XAO418" s="31"/>
      <c r="XAP418" s="31"/>
      <c r="XAQ418" s="31"/>
      <c r="XAR418" s="31"/>
      <c r="XAS418" s="31"/>
      <c r="XAT418" s="31"/>
      <c r="XAU418" s="31"/>
      <c r="XAV418" s="31"/>
      <c r="XAW418" s="31"/>
      <c r="XAX418" s="31"/>
      <c r="XAY418" s="31"/>
      <c r="XAZ418" s="31"/>
    </row>
    <row r="419" s="16" customFormat="1" ht="28.5" customHeight="1" spans="1:16276">
      <c r="A419" s="28">
        <v>415</v>
      </c>
      <c r="B419" s="28" t="s">
        <v>142</v>
      </c>
      <c r="C419" s="29" t="s">
        <v>346</v>
      </c>
      <c r="D419" s="28">
        <v>3</v>
      </c>
      <c r="E419" s="28">
        <f t="shared" si="27"/>
        <v>4062.3</v>
      </c>
      <c r="F419" s="28">
        <v>6</v>
      </c>
      <c r="G419" s="30">
        <v>240</v>
      </c>
      <c r="H419" s="28">
        <f t="shared" si="28"/>
        <v>1440</v>
      </c>
      <c r="I419" s="28">
        <v>2.5</v>
      </c>
      <c r="J419" s="28">
        <v>1048.92</v>
      </c>
      <c r="K419" s="28">
        <f t="shared" si="29"/>
        <v>2622.3</v>
      </c>
      <c r="L419" s="28"/>
      <c r="WZU419" s="31"/>
      <c r="WZV419" s="31"/>
      <c r="WZW419" s="31"/>
      <c r="WZX419" s="31"/>
      <c r="WZY419" s="31"/>
      <c r="WZZ419" s="31"/>
      <c r="XAA419" s="31"/>
      <c r="XAB419" s="31"/>
      <c r="XAC419" s="31"/>
      <c r="XAD419" s="31"/>
      <c r="XAE419" s="31"/>
      <c r="XAF419" s="31"/>
      <c r="XAG419" s="31"/>
      <c r="XAH419" s="31"/>
      <c r="XAI419" s="31"/>
      <c r="XAJ419" s="31"/>
      <c r="XAK419" s="31"/>
      <c r="XAL419" s="31"/>
      <c r="XAM419" s="31"/>
      <c r="XAN419" s="31"/>
      <c r="XAO419" s="31"/>
      <c r="XAP419" s="31"/>
      <c r="XAQ419" s="31"/>
      <c r="XAR419" s="31"/>
      <c r="XAS419" s="31"/>
      <c r="XAT419" s="31"/>
      <c r="XAU419" s="31"/>
      <c r="XAV419" s="31"/>
      <c r="XAW419" s="31"/>
      <c r="XAX419" s="31"/>
      <c r="XAY419" s="31"/>
      <c r="XAZ419" s="31"/>
    </row>
    <row r="420" s="16" customFormat="1" ht="28.5" customHeight="1" spans="1:16276">
      <c r="A420" s="28">
        <v>416</v>
      </c>
      <c r="B420" s="28" t="s">
        <v>142</v>
      </c>
      <c r="C420" s="29" t="s">
        <v>75</v>
      </c>
      <c r="D420" s="28">
        <v>1</v>
      </c>
      <c r="E420" s="28">
        <f t="shared" si="27"/>
        <v>1354.1</v>
      </c>
      <c r="F420" s="28">
        <v>6</v>
      </c>
      <c r="G420" s="30">
        <v>80</v>
      </c>
      <c r="H420" s="28">
        <f t="shared" si="28"/>
        <v>480</v>
      </c>
      <c r="I420" s="28">
        <v>2.5</v>
      </c>
      <c r="J420" s="28">
        <v>349.64</v>
      </c>
      <c r="K420" s="28">
        <f t="shared" si="29"/>
        <v>874.1</v>
      </c>
      <c r="L420" s="28"/>
      <c r="WZU420" s="31"/>
      <c r="WZV420" s="31"/>
      <c r="WZW420" s="31"/>
      <c r="WZX420" s="31"/>
      <c r="WZY420" s="31"/>
      <c r="WZZ420" s="31"/>
      <c r="XAA420" s="31"/>
      <c r="XAB420" s="31"/>
      <c r="XAC420" s="31"/>
      <c r="XAD420" s="31"/>
      <c r="XAE420" s="31"/>
      <c r="XAF420" s="31"/>
      <c r="XAG420" s="31"/>
      <c r="XAH420" s="31"/>
      <c r="XAI420" s="31"/>
      <c r="XAJ420" s="31"/>
      <c r="XAK420" s="31"/>
      <c r="XAL420" s="31"/>
      <c r="XAM420" s="31"/>
      <c r="XAN420" s="31"/>
      <c r="XAO420" s="31"/>
      <c r="XAP420" s="31"/>
      <c r="XAQ420" s="31"/>
      <c r="XAR420" s="31"/>
      <c r="XAS420" s="31"/>
      <c r="XAT420" s="31"/>
      <c r="XAU420" s="31"/>
      <c r="XAV420" s="31"/>
      <c r="XAW420" s="31"/>
      <c r="XAX420" s="31"/>
      <c r="XAY420" s="31"/>
      <c r="XAZ420" s="31"/>
    </row>
    <row r="421" s="16" customFormat="1" ht="28.5" customHeight="1" spans="1:16276">
      <c r="A421" s="28">
        <v>417</v>
      </c>
      <c r="B421" s="28" t="s">
        <v>142</v>
      </c>
      <c r="C421" s="29" t="s">
        <v>347</v>
      </c>
      <c r="D421" s="28">
        <v>5</v>
      </c>
      <c r="E421" s="28">
        <f t="shared" si="27"/>
        <v>6770.5</v>
      </c>
      <c r="F421" s="28">
        <v>6</v>
      </c>
      <c r="G421" s="30">
        <v>400</v>
      </c>
      <c r="H421" s="28">
        <f t="shared" si="28"/>
        <v>2400</v>
      </c>
      <c r="I421" s="28">
        <v>2.5</v>
      </c>
      <c r="J421" s="28">
        <v>1748.2</v>
      </c>
      <c r="K421" s="28">
        <f t="shared" si="29"/>
        <v>4370.5</v>
      </c>
      <c r="L421" s="28"/>
      <c r="WZU421" s="31"/>
      <c r="WZV421" s="31"/>
      <c r="WZW421" s="31"/>
      <c r="WZX421" s="31"/>
      <c r="WZY421" s="31"/>
      <c r="WZZ421" s="31"/>
      <c r="XAA421" s="31"/>
      <c r="XAB421" s="31"/>
      <c r="XAC421" s="31"/>
      <c r="XAD421" s="31"/>
      <c r="XAE421" s="31"/>
      <c r="XAF421" s="31"/>
      <c r="XAG421" s="31"/>
      <c r="XAH421" s="31"/>
      <c r="XAI421" s="31"/>
      <c r="XAJ421" s="31"/>
      <c r="XAK421" s="31"/>
      <c r="XAL421" s="31"/>
      <c r="XAM421" s="31"/>
      <c r="XAN421" s="31"/>
      <c r="XAO421" s="31"/>
      <c r="XAP421" s="31"/>
      <c r="XAQ421" s="31"/>
      <c r="XAR421" s="31"/>
      <c r="XAS421" s="31"/>
      <c r="XAT421" s="31"/>
      <c r="XAU421" s="31"/>
      <c r="XAV421" s="31"/>
      <c r="XAW421" s="31"/>
      <c r="XAX421" s="31"/>
      <c r="XAY421" s="31"/>
      <c r="XAZ421" s="31"/>
    </row>
    <row r="422" s="16" customFormat="1" ht="28.5" customHeight="1" spans="1:16276">
      <c r="A422" s="28">
        <v>418</v>
      </c>
      <c r="B422" s="28" t="s">
        <v>142</v>
      </c>
      <c r="C422" s="29" t="s">
        <v>348</v>
      </c>
      <c r="D422" s="28">
        <v>8</v>
      </c>
      <c r="E422" s="28">
        <f t="shared" si="27"/>
        <v>10832.8</v>
      </c>
      <c r="F422" s="28">
        <v>6</v>
      </c>
      <c r="G422" s="30">
        <v>640</v>
      </c>
      <c r="H422" s="28">
        <f t="shared" si="28"/>
        <v>3840</v>
      </c>
      <c r="I422" s="28">
        <v>2.5</v>
      </c>
      <c r="J422" s="28">
        <v>2797.12</v>
      </c>
      <c r="K422" s="28">
        <f t="shared" si="29"/>
        <v>6992.8</v>
      </c>
      <c r="L422" s="28"/>
      <c r="WZU422" s="31"/>
      <c r="WZV422" s="31"/>
      <c r="WZW422" s="31"/>
      <c r="WZX422" s="31"/>
      <c r="WZY422" s="31"/>
      <c r="WZZ422" s="31"/>
      <c r="XAA422" s="31"/>
      <c r="XAB422" s="31"/>
      <c r="XAC422" s="31"/>
      <c r="XAD422" s="31"/>
      <c r="XAE422" s="31"/>
      <c r="XAF422" s="31"/>
      <c r="XAG422" s="31"/>
      <c r="XAH422" s="31"/>
      <c r="XAI422" s="31"/>
      <c r="XAJ422" s="31"/>
      <c r="XAK422" s="31"/>
      <c r="XAL422" s="31"/>
      <c r="XAM422" s="31"/>
      <c r="XAN422" s="31"/>
      <c r="XAO422" s="31"/>
      <c r="XAP422" s="31"/>
      <c r="XAQ422" s="31"/>
      <c r="XAR422" s="31"/>
      <c r="XAS422" s="31"/>
      <c r="XAT422" s="31"/>
      <c r="XAU422" s="31"/>
      <c r="XAV422" s="31"/>
      <c r="XAW422" s="31"/>
      <c r="XAX422" s="31"/>
      <c r="XAY422" s="31"/>
      <c r="XAZ422" s="31"/>
    </row>
    <row r="423" s="16" customFormat="1" ht="28.5" customHeight="1" spans="1:16276">
      <c r="A423" s="28">
        <v>419</v>
      </c>
      <c r="B423" s="28" t="s">
        <v>142</v>
      </c>
      <c r="C423" s="29" t="s">
        <v>349</v>
      </c>
      <c r="D423" s="28">
        <v>4</v>
      </c>
      <c r="E423" s="28">
        <f t="shared" si="27"/>
        <v>5416.4</v>
      </c>
      <c r="F423" s="28">
        <v>6</v>
      </c>
      <c r="G423" s="30">
        <v>320</v>
      </c>
      <c r="H423" s="28">
        <f t="shared" si="28"/>
        <v>1920</v>
      </c>
      <c r="I423" s="28">
        <v>2.5</v>
      </c>
      <c r="J423" s="28">
        <v>1398.56</v>
      </c>
      <c r="K423" s="28">
        <f t="shared" si="29"/>
        <v>3496.4</v>
      </c>
      <c r="L423" s="28"/>
      <c r="WZU423" s="31"/>
      <c r="WZV423" s="31"/>
      <c r="WZW423" s="31"/>
      <c r="WZX423" s="31"/>
      <c r="WZY423" s="31"/>
      <c r="WZZ423" s="31"/>
      <c r="XAA423" s="31"/>
      <c r="XAB423" s="31"/>
      <c r="XAC423" s="31"/>
      <c r="XAD423" s="31"/>
      <c r="XAE423" s="31"/>
      <c r="XAF423" s="31"/>
      <c r="XAG423" s="31"/>
      <c r="XAH423" s="31"/>
      <c r="XAI423" s="31"/>
      <c r="XAJ423" s="31"/>
      <c r="XAK423" s="31"/>
      <c r="XAL423" s="31"/>
      <c r="XAM423" s="31"/>
      <c r="XAN423" s="31"/>
      <c r="XAO423" s="31"/>
      <c r="XAP423" s="31"/>
      <c r="XAQ423" s="31"/>
      <c r="XAR423" s="31"/>
      <c r="XAS423" s="31"/>
      <c r="XAT423" s="31"/>
      <c r="XAU423" s="31"/>
      <c r="XAV423" s="31"/>
      <c r="XAW423" s="31"/>
      <c r="XAX423" s="31"/>
      <c r="XAY423" s="31"/>
      <c r="XAZ423" s="31"/>
    </row>
    <row r="424" s="16" customFormat="1" ht="28.5" customHeight="1" spans="1:16276">
      <c r="A424" s="28">
        <v>420</v>
      </c>
      <c r="B424" s="28" t="s">
        <v>142</v>
      </c>
      <c r="C424" s="29" t="s">
        <v>181</v>
      </c>
      <c r="D424" s="28">
        <v>2</v>
      </c>
      <c r="E424" s="28">
        <f t="shared" si="27"/>
        <v>2708.2</v>
      </c>
      <c r="F424" s="28">
        <v>6</v>
      </c>
      <c r="G424" s="30">
        <v>160</v>
      </c>
      <c r="H424" s="28">
        <f t="shared" si="28"/>
        <v>960</v>
      </c>
      <c r="I424" s="28">
        <v>2.5</v>
      </c>
      <c r="J424" s="28">
        <v>699.28</v>
      </c>
      <c r="K424" s="28">
        <f t="shared" si="29"/>
        <v>1748.2</v>
      </c>
      <c r="L424" s="28"/>
      <c r="WZU424" s="31"/>
      <c r="WZV424" s="31"/>
      <c r="WZW424" s="31"/>
      <c r="WZX424" s="31"/>
      <c r="WZY424" s="31"/>
      <c r="WZZ424" s="31"/>
      <c r="XAA424" s="31"/>
      <c r="XAB424" s="31"/>
      <c r="XAC424" s="31"/>
      <c r="XAD424" s="31"/>
      <c r="XAE424" s="31"/>
      <c r="XAF424" s="31"/>
      <c r="XAG424" s="31"/>
      <c r="XAH424" s="31"/>
      <c r="XAI424" s="31"/>
      <c r="XAJ424" s="31"/>
      <c r="XAK424" s="31"/>
      <c r="XAL424" s="31"/>
      <c r="XAM424" s="31"/>
      <c r="XAN424" s="31"/>
      <c r="XAO424" s="31"/>
      <c r="XAP424" s="31"/>
      <c r="XAQ424" s="31"/>
      <c r="XAR424" s="31"/>
      <c r="XAS424" s="31"/>
      <c r="XAT424" s="31"/>
      <c r="XAU424" s="31"/>
      <c r="XAV424" s="31"/>
      <c r="XAW424" s="31"/>
      <c r="XAX424" s="31"/>
      <c r="XAY424" s="31"/>
      <c r="XAZ424" s="31"/>
    </row>
    <row r="425" s="16" customFormat="1" ht="28.5" customHeight="1" spans="1:16276">
      <c r="A425" s="28">
        <v>421</v>
      </c>
      <c r="B425" s="28" t="s">
        <v>142</v>
      </c>
      <c r="C425" s="29" t="s">
        <v>350</v>
      </c>
      <c r="D425" s="28">
        <v>3</v>
      </c>
      <c r="E425" s="28">
        <f t="shared" si="27"/>
        <v>4062.3</v>
      </c>
      <c r="F425" s="28">
        <v>6</v>
      </c>
      <c r="G425" s="30">
        <v>240</v>
      </c>
      <c r="H425" s="28">
        <f t="shared" si="28"/>
        <v>1440</v>
      </c>
      <c r="I425" s="28">
        <v>2.5</v>
      </c>
      <c r="J425" s="28">
        <v>1048.92</v>
      </c>
      <c r="K425" s="28">
        <f t="shared" si="29"/>
        <v>2622.3</v>
      </c>
      <c r="L425" s="28"/>
      <c r="WZU425" s="31"/>
      <c r="WZV425" s="31"/>
      <c r="WZW425" s="31"/>
      <c r="WZX425" s="31"/>
      <c r="WZY425" s="31"/>
      <c r="WZZ425" s="31"/>
      <c r="XAA425" s="31"/>
      <c r="XAB425" s="31"/>
      <c r="XAC425" s="31"/>
      <c r="XAD425" s="31"/>
      <c r="XAE425" s="31"/>
      <c r="XAF425" s="31"/>
      <c r="XAG425" s="31"/>
      <c r="XAH425" s="31"/>
      <c r="XAI425" s="31"/>
      <c r="XAJ425" s="31"/>
      <c r="XAK425" s="31"/>
      <c r="XAL425" s="31"/>
      <c r="XAM425" s="31"/>
      <c r="XAN425" s="31"/>
      <c r="XAO425" s="31"/>
      <c r="XAP425" s="31"/>
      <c r="XAQ425" s="31"/>
      <c r="XAR425" s="31"/>
      <c r="XAS425" s="31"/>
      <c r="XAT425" s="31"/>
      <c r="XAU425" s="31"/>
      <c r="XAV425" s="31"/>
      <c r="XAW425" s="31"/>
      <c r="XAX425" s="31"/>
      <c r="XAY425" s="31"/>
      <c r="XAZ425" s="31"/>
    </row>
    <row r="426" s="16" customFormat="1" ht="28.5" customHeight="1" spans="1:16276">
      <c r="A426" s="28">
        <v>422</v>
      </c>
      <c r="B426" s="28" t="s">
        <v>142</v>
      </c>
      <c r="C426" s="29" t="s">
        <v>351</v>
      </c>
      <c r="D426" s="28">
        <v>4</v>
      </c>
      <c r="E426" s="28">
        <f t="shared" si="27"/>
        <v>5416.4</v>
      </c>
      <c r="F426" s="28">
        <v>6</v>
      </c>
      <c r="G426" s="30">
        <v>320</v>
      </c>
      <c r="H426" s="28">
        <f t="shared" si="28"/>
        <v>1920</v>
      </c>
      <c r="I426" s="28">
        <v>2.5</v>
      </c>
      <c r="J426" s="28">
        <v>1398.56</v>
      </c>
      <c r="K426" s="28">
        <f t="shared" si="29"/>
        <v>3496.4</v>
      </c>
      <c r="L426" s="28"/>
      <c r="WZU426" s="31"/>
      <c r="WZV426" s="31"/>
      <c r="WZW426" s="31"/>
      <c r="WZX426" s="31"/>
      <c r="WZY426" s="31"/>
      <c r="WZZ426" s="31"/>
      <c r="XAA426" s="31"/>
      <c r="XAB426" s="31"/>
      <c r="XAC426" s="31"/>
      <c r="XAD426" s="31"/>
      <c r="XAE426" s="31"/>
      <c r="XAF426" s="31"/>
      <c r="XAG426" s="31"/>
      <c r="XAH426" s="31"/>
      <c r="XAI426" s="31"/>
      <c r="XAJ426" s="31"/>
      <c r="XAK426" s="31"/>
      <c r="XAL426" s="31"/>
      <c r="XAM426" s="31"/>
      <c r="XAN426" s="31"/>
      <c r="XAO426" s="31"/>
      <c r="XAP426" s="31"/>
      <c r="XAQ426" s="31"/>
      <c r="XAR426" s="31"/>
      <c r="XAS426" s="31"/>
      <c r="XAT426" s="31"/>
      <c r="XAU426" s="31"/>
      <c r="XAV426" s="31"/>
      <c r="XAW426" s="31"/>
      <c r="XAX426" s="31"/>
      <c r="XAY426" s="31"/>
      <c r="XAZ426" s="31"/>
    </row>
    <row r="427" s="16" customFormat="1" ht="28.5" customHeight="1" spans="1:16276">
      <c r="A427" s="28">
        <v>423</v>
      </c>
      <c r="B427" s="28" t="s">
        <v>142</v>
      </c>
      <c r="C427" s="29" t="s">
        <v>352</v>
      </c>
      <c r="D427" s="28">
        <v>3</v>
      </c>
      <c r="E427" s="28">
        <f t="shared" si="27"/>
        <v>4062.3</v>
      </c>
      <c r="F427" s="28">
        <v>6</v>
      </c>
      <c r="G427" s="30">
        <v>240</v>
      </c>
      <c r="H427" s="28">
        <f t="shared" si="28"/>
        <v>1440</v>
      </c>
      <c r="I427" s="28">
        <v>2.5</v>
      </c>
      <c r="J427" s="28">
        <v>1048.92</v>
      </c>
      <c r="K427" s="28">
        <f t="shared" si="29"/>
        <v>2622.3</v>
      </c>
      <c r="L427" s="28"/>
      <c r="WZU427" s="31"/>
      <c r="WZV427" s="31"/>
      <c r="WZW427" s="31"/>
      <c r="WZX427" s="31"/>
      <c r="WZY427" s="31"/>
      <c r="WZZ427" s="31"/>
      <c r="XAA427" s="31"/>
      <c r="XAB427" s="31"/>
      <c r="XAC427" s="31"/>
      <c r="XAD427" s="31"/>
      <c r="XAE427" s="31"/>
      <c r="XAF427" s="31"/>
      <c r="XAG427" s="31"/>
      <c r="XAH427" s="31"/>
      <c r="XAI427" s="31"/>
      <c r="XAJ427" s="31"/>
      <c r="XAK427" s="31"/>
      <c r="XAL427" s="31"/>
      <c r="XAM427" s="31"/>
      <c r="XAN427" s="31"/>
      <c r="XAO427" s="31"/>
      <c r="XAP427" s="31"/>
      <c r="XAQ427" s="31"/>
      <c r="XAR427" s="31"/>
      <c r="XAS427" s="31"/>
      <c r="XAT427" s="31"/>
      <c r="XAU427" s="31"/>
      <c r="XAV427" s="31"/>
      <c r="XAW427" s="31"/>
      <c r="XAX427" s="31"/>
      <c r="XAY427" s="31"/>
      <c r="XAZ427" s="31"/>
    </row>
    <row r="428" s="16" customFormat="1" ht="28.5" customHeight="1" spans="1:16276">
      <c r="A428" s="28">
        <v>424</v>
      </c>
      <c r="B428" s="28" t="s">
        <v>142</v>
      </c>
      <c r="C428" s="29" t="s">
        <v>353</v>
      </c>
      <c r="D428" s="28">
        <v>2</v>
      </c>
      <c r="E428" s="28">
        <f t="shared" si="27"/>
        <v>2708.2</v>
      </c>
      <c r="F428" s="28">
        <v>6</v>
      </c>
      <c r="G428" s="30">
        <v>160</v>
      </c>
      <c r="H428" s="28">
        <f t="shared" si="28"/>
        <v>960</v>
      </c>
      <c r="I428" s="28">
        <v>2.5</v>
      </c>
      <c r="J428" s="28">
        <v>699.28</v>
      </c>
      <c r="K428" s="28">
        <f t="shared" si="29"/>
        <v>1748.2</v>
      </c>
      <c r="L428" s="28"/>
      <c r="WZU428" s="31"/>
      <c r="WZV428" s="31"/>
      <c r="WZW428" s="31"/>
      <c r="WZX428" s="31"/>
      <c r="WZY428" s="31"/>
      <c r="WZZ428" s="31"/>
      <c r="XAA428" s="31"/>
      <c r="XAB428" s="31"/>
      <c r="XAC428" s="31"/>
      <c r="XAD428" s="31"/>
      <c r="XAE428" s="31"/>
      <c r="XAF428" s="31"/>
      <c r="XAG428" s="31"/>
      <c r="XAH428" s="31"/>
      <c r="XAI428" s="31"/>
      <c r="XAJ428" s="31"/>
      <c r="XAK428" s="31"/>
      <c r="XAL428" s="31"/>
      <c r="XAM428" s="31"/>
      <c r="XAN428" s="31"/>
      <c r="XAO428" s="31"/>
      <c r="XAP428" s="31"/>
      <c r="XAQ428" s="31"/>
      <c r="XAR428" s="31"/>
      <c r="XAS428" s="31"/>
      <c r="XAT428" s="31"/>
      <c r="XAU428" s="31"/>
      <c r="XAV428" s="31"/>
      <c r="XAW428" s="31"/>
      <c r="XAX428" s="31"/>
      <c r="XAY428" s="31"/>
      <c r="XAZ428" s="31"/>
    </row>
    <row r="429" s="16" customFormat="1" ht="28.5" customHeight="1" spans="1:16276">
      <c r="A429" s="28">
        <v>425</v>
      </c>
      <c r="B429" s="28" t="s">
        <v>142</v>
      </c>
      <c r="C429" s="29" t="s">
        <v>195</v>
      </c>
      <c r="D429" s="28">
        <v>1</v>
      </c>
      <c r="E429" s="28">
        <f t="shared" si="27"/>
        <v>1354.1</v>
      </c>
      <c r="F429" s="28">
        <v>6</v>
      </c>
      <c r="G429" s="30">
        <v>80</v>
      </c>
      <c r="H429" s="28">
        <f t="shared" si="28"/>
        <v>480</v>
      </c>
      <c r="I429" s="28">
        <v>2.5</v>
      </c>
      <c r="J429" s="28">
        <v>349.64</v>
      </c>
      <c r="K429" s="28">
        <f t="shared" si="29"/>
        <v>874.1</v>
      </c>
      <c r="L429" s="28"/>
      <c r="WZU429" s="31"/>
      <c r="WZV429" s="31"/>
      <c r="WZW429" s="31"/>
      <c r="WZX429" s="31"/>
      <c r="WZY429" s="31"/>
      <c r="WZZ429" s="31"/>
      <c r="XAA429" s="31"/>
      <c r="XAB429" s="31"/>
      <c r="XAC429" s="31"/>
      <c r="XAD429" s="31"/>
      <c r="XAE429" s="31"/>
      <c r="XAF429" s="31"/>
      <c r="XAG429" s="31"/>
      <c r="XAH429" s="31"/>
      <c r="XAI429" s="31"/>
      <c r="XAJ429" s="31"/>
      <c r="XAK429" s="31"/>
      <c r="XAL429" s="31"/>
      <c r="XAM429" s="31"/>
      <c r="XAN429" s="31"/>
      <c r="XAO429" s="31"/>
      <c r="XAP429" s="31"/>
      <c r="XAQ429" s="31"/>
      <c r="XAR429" s="31"/>
      <c r="XAS429" s="31"/>
      <c r="XAT429" s="31"/>
      <c r="XAU429" s="31"/>
      <c r="XAV429" s="31"/>
      <c r="XAW429" s="31"/>
      <c r="XAX429" s="31"/>
      <c r="XAY429" s="31"/>
      <c r="XAZ429" s="31"/>
    </row>
    <row r="430" s="16" customFormat="1" ht="28.5" customHeight="1" spans="1:16276">
      <c r="A430" s="28">
        <v>426</v>
      </c>
      <c r="B430" s="28" t="s">
        <v>142</v>
      </c>
      <c r="C430" s="29" t="s">
        <v>354</v>
      </c>
      <c r="D430" s="28">
        <v>7</v>
      </c>
      <c r="E430" s="28">
        <f t="shared" si="27"/>
        <v>9478.7</v>
      </c>
      <c r="F430" s="28">
        <v>6</v>
      </c>
      <c r="G430" s="30">
        <v>560</v>
      </c>
      <c r="H430" s="28">
        <f t="shared" si="28"/>
        <v>3360</v>
      </c>
      <c r="I430" s="28">
        <v>2.5</v>
      </c>
      <c r="J430" s="28">
        <v>2447.48</v>
      </c>
      <c r="K430" s="28">
        <f t="shared" si="29"/>
        <v>6118.7</v>
      </c>
      <c r="L430" s="28"/>
      <c r="WZU430" s="31"/>
      <c r="WZV430" s="31"/>
      <c r="WZW430" s="31"/>
      <c r="WZX430" s="31"/>
      <c r="WZY430" s="31"/>
      <c r="WZZ430" s="31"/>
      <c r="XAA430" s="31"/>
      <c r="XAB430" s="31"/>
      <c r="XAC430" s="31"/>
      <c r="XAD430" s="31"/>
      <c r="XAE430" s="31"/>
      <c r="XAF430" s="31"/>
      <c r="XAG430" s="31"/>
      <c r="XAH430" s="31"/>
      <c r="XAI430" s="31"/>
      <c r="XAJ430" s="31"/>
      <c r="XAK430" s="31"/>
      <c r="XAL430" s="31"/>
      <c r="XAM430" s="31"/>
      <c r="XAN430" s="31"/>
      <c r="XAO430" s="31"/>
      <c r="XAP430" s="31"/>
      <c r="XAQ430" s="31"/>
      <c r="XAR430" s="31"/>
      <c r="XAS430" s="31"/>
      <c r="XAT430" s="31"/>
      <c r="XAU430" s="31"/>
      <c r="XAV430" s="31"/>
      <c r="XAW430" s="31"/>
      <c r="XAX430" s="31"/>
      <c r="XAY430" s="31"/>
      <c r="XAZ430" s="31"/>
    </row>
    <row r="431" s="16" customFormat="1" ht="28.5" customHeight="1" spans="1:16276">
      <c r="A431" s="28">
        <v>427</v>
      </c>
      <c r="B431" s="28" t="s">
        <v>142</v>
      </c>
      <c r="C431" s="29" t="s">
        <v>183</v>
      </c>
      <c r="D431" s="28">
        <v>2</v>
      </c>
      <c r="E431" s="28">
        <f t="shared" si="27"/>
        <v>2708.2</v>
      </c>
      <c r="F431" s="28">
        <v>6</v>
      </c>
      <c r="G431" s="30">
        <v>160</v>
      </c>
      <c r="H431" s="28">
        <f t="shared" si="28"/>
        <v>960</v>
      </c>
      <c r="I431" s="28">
        <v>2.5</v>
      </c>
      <c r="J431" s="28">
        <v>699.28</v>
      </c>
      <c r="K431" s="28">
        <f t="shared" si="29"/>
        <v>1748.2</v>
      </c>
      <c r="L431" s="28"/>
      <c r="WZU431" s="31"/>
      <c r="WZV431" s="31"/>
      <c r="WZW431" s="31"/>
      <c r="WZX431" s="31"/>
      <c r="WZY431" s="31"/>
      <c r="WZZ431" s="31"/>
      <c r="XAA431" s="31"/>
      <c r="XAB431" s="31"/>
      <c r="XAC431" s="31"/>
      <c r="XAD431" s="31"/>
      <c r="XAE431" s="31"/>
      <c r="XAF431" s="31"/>
      <c r="XAG431" s="31"/>
      <c r="XAH431" s="31"/>
      <c r="XAI431" s="31"/>
      <c r="XAJ431" s="31"/>
      <c r="XAK431" s="31"/>
      <c r="XAL431" s="31"/>
      <c r="XAM431" s="31"/>
      <c r="XAN431" s="31"/>
      <c r="XAO431" s="31"/>
      <c r="XAP431" s="31"/>
      <c r="XAQ431" s="31"/>
      <c r="XAR431" s="31"/>
      <c r="XAS431" s="31"/>
      <c r="XAT431" s="31"/>
      <c r="XAU431" s="31"/>
      <c r="XAV431" s="31"/>
      <c r="XAW431" s="31"/>
      <c r="XAX431" s="31"/>
      <c r="XAY431" s="31"/>
      <c r="XAZ431" s="31"/>
    </row>
    <row r="432" s="16" customFormat="1" ht="28.5" customHeight="1" spans="1:16276">
      <c r="A432" s="28">
        <v>428</v>
      </c>
      <c r="B432" s="28" t="s">
        <v>142</v>
      </c>
      <c r="C432" s="29" t="s">
        <v>355</v>
      </c>
      <c r="D432" s="28">
        <v>4</v>
      </c>
      <c r="E432" s="28">
        <f t="shared" si="27"/>
        <v>5416.4</v>
      </c>
      <c r="F432" s="28">
        <v>6</v>
      </c>
      <c r="G432" s="30">
        <v>320</v>
      </c>
      <c r="H432" s="28">
        <f t="shared" si="28"/>
        <v>1920</v>
      </c>
      <c r="I432" s="28">
        <v>2.5</v>
      </c>
      <c r="J432" s="28">
        <v>1398.56</v>
      </c>
      <c r="K432" s="28">
        <f t="shared" si="29"/>
        <v>3496.4</v>
      </c>
      <c r="L432" s="28"/>
      <c r="WZU432" s="31"/>
      <c r="WZV432" s="31"/>
      <c r="WZW432" s="31"/>
      <c r="WZX432" s="31"/>
      <c r="WZY432" s="31"/>
      <c r="WZZ432" s="31"/>
      <c r="XAA432" s="31"/>
      <c r="XAB432" s="31"/>
      <c r="XAC432" s="31"/>
      <c r="XAD432" s="31"/>
      <c r="XAE432" s="31"/>
      <c r="XAF432" s="31"/>
      <c r="XAG432" s="31"/>
      <c r="XAH432" s="31"/>
      <c r="XAI432" s="31"/>
      <c r="XAJ432" s="31"/>
      <c r="XAK432" s="31"/>
      <c r="XAL432" s="31"/>
      <c r="XAM432" s="31"/>
      <c r="XAN432" s="31"/>
      <c r="XAO432" s="31"/>
      <c r="XAP432" s="31"/>
      <c r="XAQ432" s="31"/>
      <c r="XAR432" s="31"/>
      <c r="XAS432" s="31"/>
      <c r="XAT432" s="31"/>
      <c r="XAU432" s="31"/>
      <c r="XAV432" s="31"/>
      <c r="XAW432" s="31"/>
      <c r="XAX432" s="31"/>
      <c r="XAY432" s="31"/>
      <c r="XAZ432" s="31"/>
    </row>
    <row r="433" s="16" customFormat="1" ht="28.5" customHeight="1" spans="1:16276">
      <c r="A433" s="28">
        <v>429</v>
      </c>
      <c r="B433" s="28" t="s">
        <v>142</v>
      </c>
      <c r="C433" s="29" t="s">
        <v>302</v>
      </c>
      <c r="D433" s="28">
        <v>4</v>
      </c>
      <c r="E433" s="28">
        <f t="shared" si="27"/>
        <v>5416.4</v>
      </c>
      <c r="F433" s="28">
        <v>6</v>
      </c>
      <c r="G433" s="30">
        <v>320</v>
      </c>
      <c r="H433" s="28">
        <f t="shared" si="28"/>
        <v>1920</v>
      </c>
      <c r="I433" s="28">
        <v>2.5</v>
      </c>
      <c r="J433" s="28">
        <v>1398.56</v>
      </c>
      <c r="K433" s="28">
        <f t="shared" si="29"/>
        <v>3496.4</v>
      </c>
      <c r="L433" s="28"/>
      <c r="WZU433" s="31"/>
      <c r="WZV433" s="31"/>
      <c r="WZW433" s="31"/>
      <c r="WZX433" s="31"/>
      <c r="WZY433" s="31"/>
      <c r="WZZ433" s="31"/>
      <c r="XAA433" s="31"/>
      <c r="XAB433" s="31"/>
      <c r="XAC433" s="31"/>
      <c r="XAD433" s="31"/>
      <c r="XAE433" s="31"/>
      <c r="XAF433" s="31"/>
      <c r="XAG433" s="31"/>
      <c r="XAH433" s="31"/>
      <c r="XAI433" s="31"/>
      <c r="XAJ433" s="31"/>
      <c r="XAK433" s="31"/>
      <c r="XAL433" s="31"/>
      <c r="XAM433" s="31"/>
      <c r="XAN433" s="31"/>
      <c r="XAO433" s="31"/>
      <c r="XAP433" s="31"/>
      <c r="XAQ433" s="31"/>
      <c r="XAR433" s="31"/>
      <c r="XAS433" s="31"/>
      <c r="XAT433" s="31"/>
      <c r="XAU433" s="31"/>
      <c r="XAV433" s="31"/>
      <c r="XAW433" s="31"/>
      <c r="XAX433" s="31"/>
      <c r="XAY433" s="31"/>
      <c r="XAZ433" s="31"/>
    </row>
    <row r="434" s="16" customFormat="1" ht="28.5" customHeight="1" spans="1:16276">
      <c r="A434" s="28">
        <v>430</v>
      </c>
      <c r="B434" s="28" t="s">
        <v>142</v>
      </c>
      <c r="C434" s="29" t="s">
        <v>62</v>
      </c>
      <c r="D434" s="28">
        <v>5</v>
      </c>
      <c r="E434" s="28">
        <f t="shared" si="27"/>
        <v>6770.5</v>
      </c>
      <c r="F434" s="28">
        <v>6</v>
      </c>
      <c r="G434" s="30">
        <v>400</v>
      </c>
      <c r="H434" s="28">
        <f t="shared" si="28"/>
        <v>2400</v>
      </c>
      <c r="I434" s="28">
        <v>2.5</v>
      </c>
      <c r="J434" s="28">
        <v>1748.2</v>
      </c>
      <c r="K434" s="28">
        <f t="shared" si="29"/>
        <v>4370.5</v>
      </c>
      <c r="L434" s="28"/>
      <c r="WZU434" s="31"/>
      <c r="WZV434" s="31"/>
      <c r="WZW434" s="31"/>
      <c r="WZX434" s="31"/>
      <c r="WZY434" s="31"/>
      <c r="WZZ434" s="31"/>
      <c r="XAA434" s="31"/>
      <c r="XAB434" s="31"/>
      <c r="XAC434" s="31"/>
      <c r="XAD434" s="31"/>
      <c r="XAE434" s="31"/>
      <c r="XAF434" s="31"/>
      <c r="XAG434" s="31"/>
      <c r="XAH434" s="31"/>
      <c r="XAI434" s="31"/>
      <c r="XAJ434" s="31"/>
      <c r="XAK434" s="31"/>
      <c r="XAL434" s="31"/>
      <c r="XAM434" s="31"/>
      <c r="XAN434" s="31"/>
      <c r="XAO434" s="31"/>
      <c r="XAP434" s="31"/>
      <c r="XAQ434" s="31"/>
      <c r="XAR434" s="31"/>
      <c r="XAS434" s="31"/>
      <c r="XAT434" s="31"/>
      <c r="XAU434" s="31"/>
      <c r="XAV434" s="31"/>
      <c r="XAW434" s="31"/>
      <c r="XAX434" s="31"/>
      <c r="XAY434" s="31"/>
      <c r="XAZ434" s="31"/>
    </row>
    <row r="435" s="16" customFormat="1" ht="28.5" customHeight="1" spans="1:16276">
      <c r="A435" s="28">
        <v>431</v>
      </c>
      <c r="B435" s="28" t="s">
        <v>142</v>
      </c>
      <c r="C435" s="29" t="s">
        <v>71</v>
      </c>
      <c r="D435" s="28">
        <v>3</v>
      </c>
      <c r="E435" s="28">
        <f t="shared" si="27"/>
        <v>4062.3</v>
      </c>
      <c r="F435" s="28">
        <v>6</v>
      </c>
      <c r="G435" s="30">
        <v>240</v>
      </c>
      <c r="H435" s="28">
        <f t="shared" si="28"/>
        <v>1440</v>
      </c>
      <c r="I435" s="28">
        <v>2.5</v>
      </c>
      <c r="J435" s="28">
        <v>1048.92</v>
      </c>
      <c r="K435" s="28">
        <f t="shared" si="29"/>
        <v>2622.3</v>
      </c>
      <c r="L435" s="28"/>
      <c r="WZU435" s="31"/>
      <c r="WZV435" s="31"/>
      <c r="WZW435" s="31"/>
      <c r="WZX435" s="31"/>
      <c r="WZY435" s="31"/>
      <c r="WZZ435" s="31"/>
      <c r="XAA435" s="31"/>
      <c r="XAB435" s="31"/>
      <c r="XAC435" s="31"/>
      <c r="XAD435" s="31"/>
      <c r="XAE435" s="31"/>
      <c r="XAF435" s="31"/>
      <c r="XAG435" s="31"/>
      <c r="XAH435" s="31"/>
      <c r="XAI435" s="31"/>
      <c r="XAJ435" s="31"/>
      <c r="XAK435" s="31"/>
      <c r="XAL435" s="31"/>
      <c r="XAM435" s="31"/>
      <c r="XAN435" s="31"/>
      <c r="XAO435" s="31"/>
      <c r="XAP435" s="31"/>
      <c r="XAQ435" s="31"/>
      <c r="XAR435" s="31"/>
      <c r="XAS435" s="31"/>
      <c r="XAT435" s="31"/>
      <c r="XAU435" s="31"/>
      <c r="XAV435" s="31"/>
      <c r="XAW435" s="31"/>
      <c r="XAX435" s="31"/>
      <c r="XAY435" s="31"/>
      <c r="XAZ435" s="31"/>
    </row>
    <row r="436" s="16" customFormat="1" ht="28.5" customHeight="1" spans="1:16276">
      <c r="A436" s="28">
        <v>432</v>
      </c>
      <c r="B436" s="28" t="s">
        <v>142</v>
      </c>
      <c r="C436" s="29" t="s">
        <v>30</v>
      </c>
      <c r="D436" s="28">
        <v>7</v>
      </c>
      <c r="E436" s="28">
        <f t="shared" si="27"/>
        <v>9478.7</v>
      </c>
      <c r="F436" s="28">
        <v>6</v>
      </c>
      <c r="G436" s="30">
        <v>560</v>
      </c>
      <c r="H436" s="28">
        <f t="shared" si="28"/>
        <v>3360</v>
      </c>
      <c r="I436" s="28">
        <v>2.5</v>
      </c>
      <c r="J436" s="28">
        <v>2447.48</v>
      </c>
      <c r="K436" s="28">
        <f t="shared" si="29"/>
        <v>6118.7</v>
      </c>
      <c r="L436" s="28"/>
      <c r="WZU436" s="31"/>
      <c r="WZV436" s="31"/>
      <c r="WZW436" s="31"/>
      <c r="WZX436" s="31"/>
      <c r="WZY436" s="31"/>
      <c r="WZZ436" s="31"/>
      <c r="XAA436" s="31"/>
      <c r="XAB436" s="31"/>
      <c r="XAC436" s="31"/>
      <c r="XAD436" s="31"/>
      <c r="XAE436" s="31"/>
      <c r="XAF436" s="31"/>
      <c r="XAG436" s="31"/>
      <c r="XAH436" s="31"/>
      <c r="XAI436" s="31"/>
      <c r="XAJ436" s="31"/>
      <c r="XAK436" s="31"/>
      <c r="XAL436" s="31"/>
      <c r="XAM436" s="31"/>
      <c r="XAN436" s="31"/>
      <c r="XAO436" s="31"/>
      <c r="XAP436" s="31"/>
      <c r="XAQ436" s="31"/>
      <c r="XAR436" s="31"/>
      <c r="XAS436" s="31"/>
      <c r="XAT436" s="31"/>
      <c r="XAU436" s="31"/>
      <c r="XAV436" s="31"/>
      <c r="XAW436" s="31"/>
      <c r="XAX436" s="31"/>
      <c r="XAY436" s="31"/>
      <c r="XAZ436" s="31"/>
    </row>
    <row r="437" s="16" customFormat="1" ht="28.5" customHeight="1" spans="1:16276">
      <c r="A437" s="28">
        <v>433</v>
      </c>
      <c r="B437" s="28" t="s">
        <v>142</v>
      </c>
      <c r="C437" s="29" t="s">
        <v>356</v>
      </c>
      <c r="D437" s="28">
        <v>4</v>
      </c>
      <c r="E437" s="28">
        <f t="shared" si="27"/>
        <v>5416.4</v>
      </c>
      <c r="F437" s="28">
        <v>6</v>
      </c>
      <c r="G437" s="30">
        <v>320</v>
      </c>
      <c r="H437" s="28">
        <f t="shared" si="28"/>
        <v>1920</v>
      </c>
      <c r="I437" s="28">
        <v>2.5</v>
      </c>
      <c r="J437" s="28">
        <v>1398.56</v>
      </c>
      <c r="K437" s="28">
        <f t="shared" si="29"/>
        <v>3496.4</v>
      </c>
      <c r="L437" s="28"/>
      <c r="WZU437" s="31"/>
      <c r="WZV437" s="31"/>
      <c r="WZW437" s="31"/>
      <c r="WZX437" s="31"/>
      <c r="WZY437" s="31"/>
      <c r="WZZ437" s="31"/>
      <c r="XAA437" s="31"/>
      <c r="XAB437" s="31"/>
      <c r="XAC437" s="31"/>
      <c r="XAD437" s="31"/>
      <c r="XAE437" s="31"/>
      <c r="XAF437" s="31"/>
      <c r="XAG437" s="31"/>
      <c r="XAH437" s="31"/>
      <c r="XAI437" s="31"/>
      <c r="XAJ437" s="31"/>
      <c r="XAK437" s="31"/>
      <c r="XAL437" s="31"/>
      <c r="XAM437" s="31"/>
      <c r="XAN437" s="31"/>
      <c r="XAO437" s="31"/>
      <c r="XAP437" s="31"/>
      <c r="XAQ437" s="31"/>
      <c r="XAR437" s="31"/>
      <c r="XAS437" s="31"/>
      <c r="XAT437" s="31"/>
      <c r="XAU437" s="31"/>
      <c r="XAV437" s="31"/>
      <c r="XAW437" s="31"/>
      <c r="XAX437" s="31"/>
      <c r="XAY437" s="31"/>
      <c r="XAZ437" s="31"/>
    </row>
    <row r="438" s="16" customFormat="1" ht="28.5" customHeight="1" spans="1:16276">
      <c r="A438" s="28">
        <v>434</v>
      </c>
      <c r="B438" s="28" t="s">
        <v>142</v>
      </c>
      <c r="C438" s="29" t="s">
        <v>357</v>
      </c>
      <c r="D438" s="28">
        <v>4</v>
      </c>
      <c r="E438" s="28">
        <f t="shared" si="27"/>
        <v>5416.4</v>
      </c>
      <c r="F438" s="28">
        <v>6</v>
      </c>
      <c r="G438" s="30">
        <v>320</v>
      </c>
      <c r="H438" s="28">
        <f t="shared" si="28"/>
        <v>1920</v>
      </c>
      <c r="I438" s="28">
        <v>2.5</v>
      </c>
      <c r="J438" s="28">
        <v>1398.56</v>
      </c>
      <c r="K438" s="28">
        <f t="shared" si="29"/>
        <v>3496.4</v>
      </c>
      <c r="L438" s="28"/>
      <c r="WZU438" s="31"/>
      <c r="WZV438" s="31"/>
      <c r="WZW438" s="31"/>
      <c r="WZX438" s="31"/>
      <c r="WZY438" s="31"/>
      <c r="WZZ438" s="31"/>
      <c r="XAA438" s="31"/>
      <c r="XAB438" s="31"/>
      <c r="XAC438" s="31"/>
      <c r="XAD438" s="31"/>
      <c r="XAE438" s="31"/>
      <c r="XAF438" s="31"/>
      <c r="XAG438" s="31"/>
      <c r="XAH438" s="31"/>
      <c r="XAI438" s="31"/>
      <c r="XAJ438" s="31"/>
      <c r="XAK438" s="31"/>
      <c r="XAL438" s="31"/>
      <c r="XAM438" s="31"/>
      <c r="XAN438" s="31"/>
      <c r="XAO438" s="31"/>
      <c r="XAP438" s="31"/>
      <c r="XAQ438" s="31"/>
      <c r="XAR438" s="31"/>
      <c r="XAS438" s="31"/>
      <c r="XAT438" s="31"/>
      <c r="XAU438" s="31"/>
      <c r="XAV438" s="31"/>
      <c r="XAW438" s="31"/>
      <c r="XAX438" s="31"/>
      <c r="XAY438" s="31"/>
      <c r="XAZ438" s="31"/>
    </row>
    <row r="439" s="16" customFormat="1" ht="28.5" customHeight="1" spans="1:16276">
      <c r="A439" s="28">
        <v>435</v>
      </c>
      <c r="B439" s="28" t="s">
        <v>142</v>
      </c>
      <c r="C439" s="29" t="s">
        <v>358</v>
      </c>
      <c r="D439" s="28">
        <v>4</v>
      </c>
      <c r="E439" s="28">
        <f t="shared" si="27"/>
        <v>5416.4</v>
      </c>
      <c r="F439" s="28">
        <v>6</v>
      </c>
      <c r="G439" s="30">
        <v>320</v>
      </c>
      <c r="H439" s="28">
        <f t="shared" si="28"/>
        <v>1920</v>
      </c>
      <c r="I439" s="28">
        <v>2.5</v>
      </c>
      <c r="J439" s="28">
        <v>1398.56</v>
      </c>
      <c r="K439" s="28">
        <f t="shared" si="29"/>
        <v>3496.4</v>
      </c>
      <c r="L439" s="28"/>
      <c r="WZU439" s="31"/>
      <c r="WZV439" s="31"/>
      <c r="WZW439" s="31"/>
      <c r="WZX439" s="31"/>
      <c r="WZY439" s="31"/>
      <c r="WZZ439" s="31"/>
      <c r="XAA439" s="31"/>
      <c r="XAB439" s="31"/>
      <c r="XAC439" s="31"/>
      <c r="XAD439" s="31"/>
      <c r="XAE439" s="31"/>
      <c r="XAF439" s="31"/>
      <c r="XAG439" s="31"/>
      <c r="XAH439" s="31"/>
      <c r="XAI439" s="31"/>
      <c r="XAJ439" s="31"/>
      <c r="XAK439" s="31"/>
      <c r="XAL439" s="31"/>
      <c r="XAM439" s="31"/>
      <c r="XAN439" s="31"/>
      <c r="XAO439" s="31"/>
      <c r="XAP439" s="31"/>
      <c r="XAQ439" s="31"/>
      <c r="XAR439" s="31"/>
      <c r="XAS439" s="31"/>
      <c r="XAT439" s="31"/>
      <c r="XAU439" s="31"/>
      <c r="XAV439" s="31"/>
      <c r="XAW439" s="31"/>
      <c r="XAX439" s="31"/>
      <c r="XAY439" s="31"/>
      <c r="XAZ439" s="31"/>
    </row>
    <row r="440" s="16" customFormat="1" ht="28.5" customHeight="1" spans="1:16276">
      <c r="A440" s="28">
        <v>436</v>
      </c>
      <c r="B440" s="28" t="s">
        <v>142</v>
      </c>
      <c r="C440" s="29" t="s">
        <v>189</v>
      </c>
      <c r="D440" s="28">
        <v>3</v>
      </c>
      <c r="E440" s="28">
        <f t="shared" si="27"/>
        <v>4062.3</v>
      </c>
      <c r="F440" s="28">
        <v>6</v>
      </c>
      <c r="G440" s="30">
        <v>240</v>
      </c>
      <c r="H440" s="28">
        <f t="shared" si="28"/>
        <v>1440</v>
      </c>
      <c r="I440" s="28">
        <v>2.5</v>
      </c>
      <c r="J440" s="28">
        <v>1048.92</v>
      </c>
      <c r="K440" s="28">
        <f t="shared" si="29"/>
        <v>2622.3</v>
      </c>
      <c r="L440" s="28"/>
      <c r="WZU440" s="31"/>
      <c r="WZV440" s="31"/>
      <c r="WZW440" s="31"/>
      <c r="WZX440" s="31"/>
      <c r="WZY440" s="31"/>
      <c r="WZZ440" s="31"/>
      <c r="XAA440" s="31"/>
      <c r="XAB440" s="31"/>
      <c r="XAC440" s="31"/>
      <c r="XAD440" s="31"/>
      <c r="XAE440" s="31"/>
      <c r="XAF440" s="31"/>
      <c r="XAG440" s="31"/>
      <c r="XAH440" s="31"/>
      <c r="XAI440" s="31"/>
      <c r="XAJ440" s="31"/>
      <c r="XAK440" s="31"/>
      <c r="XAL440" s="31"/>
      <c r="XAM440" s="31"/>
      <c r="XAN440" s="31"/>
      <c r="XAO440" s="31"/>
      <c r="XAP440" s="31"/>
      <c r="XAQ440" s="31"/>
      <c r="XAR440" s="31"/>
      <c r="XAS440" s="31"/>
      <c r="XAT440" s="31"/>
      <c r="XAU440" s="31"/>
      <c r="XAV440" s="31"/>
      <c r="XAW440" s="31"/>
      <c r="XAX440" s="31"/>
      <c r="XAY440" s="31"/>
      <c r="XAZ440" s="31"/>
    </row>
    <row r="441" s="16" customFormat="1" ht="28.5" customHeight="1" spans="1:16276">
      <c r="A441" s="28">
        <v>437</v>
      </c>
      <c r="B441" s="28" t="s">
        <v>142</v>
      </c>
      <c r="C441" s="29" t="s">
        <v>359</v>
      </c>
      <c r="D441" s="28">
        <v>5</v>
      </c>
      <c r="E441" s="28">
        <f t="shared" si="27"/>
        <v>6770.5</v>
      </c>
      <c r="F441" s="28">
        <v>6</v>
      </c>
      <c r="G441" s="30">
        <v>400</v>
      </c>
      <c r="H441" s="28">
        <f t="shared" si="28"/>
        <v>2400</v>
      </c>
      <c r="I441" s="28">
        <v>2.5</v>
      </c>
      <c r="J441" s="28">
        <v>1748.2</v>
      </c>
      <c r="K441" s="28">
        <f t="shared" si="29"/>
        <v>4370.5</v>
      </c>
      <c r="L441" s="28"/>
      <c r="WZU441" s="31"/>
      <c r="WZV441" s="31"/>
      <c r="WZW441" s="31"/>
      <c r="WZX441" s="31"/>
      <c r="WZY441" s="31"/>
      <c r="WZZ441" s="31"/>
      <c r="XAA441" s="31"/>
      <c r="XAB441" s="31"/>
      <c r="XAC441" s="31"/>
      <c r="XAD441" s="31"/>
      <c r="XAE441" s="31"/>
      <c r="XAF441" s="31"/>
      <c r="XAG441" s="31"/>
      <c r="XAH441" s="31"/>
      <c r="XAI441" s="31"/>
      <c r="XAJ441" s="31"/>
      <c r="XAK441" s="31"/>
      <c r="XAL441" s="31"/>
      <c r="XAM441" s="31"/>
      <c r="XAN441" s="31"/>
      <c r="XAO441" s="31"/>
      <c r="XAP441" s="31"/>
      <c r="XAQ441" s="31"/>
      <c r="XAR441" s="31"/>
      <c r="XAS441" s="31"/>
      <c r="XAT441" s="31"/>
      <c r="XAU441" s="31"/>
      <c r="XAV441" s="31"/>
      <c r="XAW441" s="31"/>
      <c r="XAX441" s="31"/>
      <c r="XAY441" s="31"/>
      <c r="XAZ441" s="31"/>
    </row>
    <row r="442" s="16" customFormat="1" ht="28.5" customHeight="1" spans="1:16276">
      <c r="A442" s="28">
        <v>438</v>
      </c>
      <c r="B442" s="28" t="s">
        <v>142</v>
      </c>
      <c r="C442" s="29" t="s">
        <v>304</v>
      </c>
      <c r="D442" s="28">
        <v>1</v>
      </c>
      <c r="E442" s="28">
        <f t="shared" si="27"/>
        <v>1354.1</v>
      </c>
      <c r="F442" s="28">
        <v>6</v>
      </c>
      <c r="G442" s="30">
        <v>80</v>
      </c>
      <c r="H442" s="28">
        <f t="shared" si="28"/>
        <v>480</v>
      </c>
      <c r="I442" s="28">
        <v>2.5</v>
      </c>
      <c r="J442" s="28">
        <v>349.64</v>
      </c>
      <c r="K442" s="28">
        <f t="shared" si="29"/>
        <v>874.1</v>
      </c>
      <c r="L442" s="28"/>
      <c r="WZU442" s="31"/>
      <c r="WZV442" s="31"/>
      <c r="WZW442" s="31"/>
      <c r="WZX442" s="31"/>
      <c r="WZY442" s="31"/>
      <c r="WZZ442" s="31"/>
      <c r="XAA442" s="31"/>
      <c r="XAB442" s="31"/>
      <c r="XAC442" s="31"/>
      <c r="XAD442" s="31"/>
      <c r="XAE442" s="31"/>
      <c r="XAF442" s="31"/>
      <c r="XAG442" s="31"/>
      <c r="XAH442" s="31"/>
      <c r="XAI442" s="31"/>
      <c r="XAJ442" s="31"/>
      <c r="XAK442" s="31"/>
      <c r="XAL442" s="31"/>
      <c r="XAM442" s="31"/>
      <c r="XAN442" s="31"/>
      <c r="XAO442" s="31"/>
      <c r="XAP442" s="31"/>
      <c r="XAQ442" s="31"/>
      <c r="XAR442" s="31"/>
      <c r="XAS442" s="31"/>
      <c r="XAT442" s="31"/>
      <c r="XAU442" s="31"/>
      <c r="XAV442" s="31"/>
      <c r="XAW442" s="31"/>
      <c r="XAX442" s="31"/>
      <c r="XAY442" s="31"/>
      <c r="XAZ442" s="31"/>
    </row>
    <row r="443" s="16" customFormat="1" ht="28.5" customHeight="1" spans="1:16276">
      <c r="A443" s="28">
        <v>439</v>
      </c>
      <c r="B443" s="28" t="s">
        <v>142</v>
      </c>
      <c r="C443" s="29" t="s">
        <v>360</v>
      </c>
      <c r="D443" s="28">
        <v>4</v>
      </c>
      <c r="E443" s="28">
        <f t="shared" si="27"/>
        <v>5416.4</v>
      </c>
      <c r="F443" s="28">
        <v>6</v>
      </c>
      <c r="G443" s="30">
        <v>320</v>
      </c>
      <c r="H443" s="28">
        <f t="shared" si="28"/>
        <v>1920</v>
      </c>
      <c r="I443" s="28">
        <v>2.5</v>
      </c>
      <c r="J443" s="28">
        <v>1398.56</v>
      </c>
      <c r="K443" s="28">
        <f t="shared" si="29"/>
        <v>3496.4</v>
      </c>
      <c r="L443" s="28"/>
      <c r="WZU443" s="31"/>
      <c r="WZV443" s="31"/>
      <c r="WZW443" s="31"/>
      <c r="WZX443" s="31"/>
      <c r="WZY443" s="31"/>
      <c r="WZZ443" s="31"/>
      <c r="XAA443" s="31"/>
      <c r="XAB443" s="31"/>
      <c r="XAC443" s="31"/>
      <c r="XAD443" s="31"/>
      <c r="XAE443" s="31"/>
      <c r="XAF443" s="31"/>
      <c r="XAG443" s="31"/>
      <c r="XAH443" s="31"/>
      <c r="XAI443" s="31"/>
      <c r="XAJ443" s="31"/>
      <c r="XAK443" s="31"/>
      <c r="XAL443" s="31"/>
      <c r="XAM443" s="31"/>
      <c r="XAN443" s="31"/>
      <c r="XAO443" s="31"/>
      <c r="XAP443" s="31"/>
      <c r="XAQ443" s="31"/>
      <c r="XAR443" s="31"/>
      <c r="XAS443" s="31"/>
      <c r="XAT443" s="31"/>
      <c r="XAU443" s="31"/>
      <c r="XAV443" s="31"/>
      <c r="XAW443" s="31"/>
      <c r="XAX443" s="31"/>
      <c r="XAY443" s="31"/>
      <c r="XAZ443" s="31"/>
    </row>
    <row r="444" s="16" customFormat="1" ht="28.5" customHeight="1" spans="1:16276">
      <c r="A444" s="28">
        <v>440</v>
      </c>
      <c r="B444" s="28" t="s">
        <v>142</v>
      </c>
      <c r="C444" s="29" t="s">
        <v>222</v>
      </c>
      <c r="D444" s="28">
        <v>1</v>
      </c>
      <c r="E444" s="28">
        <f t="shared" si="27"/>
        <v>1354.1</v>
      </c>
      <c r="F444" s="28">
        <v>6</v>
      </c>
      <c r="G444" s="30">
        <v>80</v>
      </c>
      <c r="H444" s="28">
        <f t="shared" si="28"/>
        <v>480</v>
      </c>
      <c r="I444" s="28">
        <v>2.5</v>
      </c>
      <c r="J444" s="28">
        <v>349.64</v>
      </c>
      <c r="K444" s="28">
        <f t="shared" si="29"/>
        <v>874.1</v>
      </c>
      <c r="L444" s="28"/>
      <c r="WZU444" s="31"/>
      <c r="WZV444" s="31"/>
      <c r="WZW444" s="31"/>
      <c r="WZX444" s="31"/>
      <c r="WZY444" s="31"/>
      <c r="WZZ444" s="31"/>
      <c r="XAA444" s="31"/>
      <c r="XAB444" s="31"/>
      <c r="XAC444" s="31"/>
      <c r="XAD444" s="31"/>
      <c r="XAE444" s="31"/>
      <c r="XAF444" s="31"/>
      <c r="XAG444" s="31"/>
      <c r="XAH444" s="31"/>
      <c r="XAI444" s="31"/>
      <c r="XAJ444" s="31"/>
      <c r="XAK444" s="31"/>
      <c r="XAL444" s="31"/>
      <c r="XAM444" s="31"/>
      <c r="XAN444" s="31"/>
      <c r="XAO444" s="31"/>
      <c r="XAP444" s="31"/>
      <c r="XAQ444" s="31"/>
      <c r="XAR444" s="31"/>
      <c r="XAS444" s="31"/>
      <c r="XAT444" s="31"/>
      <c r="XAU444" s="31"/>
      <c r="XAV444" s="31"/>
      <c r="XAW444" s="31"/>
      <c r="XAX444" s="31"/>
      <c r="XAY444" s="31"/>
      <c r="XAZ444" s="31"/>
    </row>
    <row r="445" s="16" customFormat="1" ht="28.5" customHeight="1" spans="1:16276">
      <c r="A445" s="28">
        <v>441</v>
      </c>
      <c r="B445" s="28" t="s">
        <v>142</v>
      </c>
      <c r="C445" s="29" t="s">
        <v>361</v>
      </c>
      <c r="D445" s="28">
        <v>1</v>
      </c>
      <c r="E445" s="28">
        <f t="shared" si="27"/>
        <v>1354.1</v>
      </c>
      <c r="F445" s="28">
        <v>6</v>
      </c>
      <c r="G445" s="30">
        <v>80</v>
      </c>
      <c r="H445" s="28">
        <f t="shared" si="28"/>
        <v>480</v>
      </c>
      <c r="I445" s="28">
        <v>2.5</v>
      </c>
      <c r="J445" s="28">
        <v>349.64</v>
      </c>
      <c r="K445" s="28">
        <f t="shared" si="29"/>
        <v>874.1</v>
      </c>
      <c r="L445" s="28"/>
      <c r="WZU445" s="31"/>
      <c r="WZV445" s="31"/>
      <c r="WZW445" s="31"/>
      <c r="WZX445" s="31"/>
      <c r="WZY445" s="31"/>
      <c r="WZZ445" s="31"/>
      <c r="XAA445" s="31"/>
      <c r="XAB445" s="31"/>
      <c r="XAC445" s="31"/>
      <c r="XAD445" s="31"/>
      <c r="XAE445" s="31"/>
      <c r="XAF445" s="31"/>
      <c r="XAG445" s="31"/>
      <c r="XAH445" s="31"/>
      <c r="XAI445" s="31"/>
      <c r="XAJ445" s="31"/>
      <c r="XAK445" s="31"/>
      <c r="XAL445" s="31"/>
      <c r="XAM445" s="31"/>
      <c r="XAN445" s="31"/>
      <c r="XAO445" s="31"/>
      <c r="XAP445" s="31"/>
      <c r="XAQ445" s="31"/>
      <c r="XAR445" s="31"/>
      <c r="XAS445" s="31"/>
      <c r="XAT445" s="31"/>
      <c r="XAU445" s="31"/>
      <c r="XAV445" s="31"/>
      <c r="XAW445" s="31"/>
      <c r="XAX445" s="31"/>
      <c r="XAY445" s="31"/>
      <c r="XAZ445" s="31"/>
    </row>
    <row r="446" s="16" customFormat="1" ht="28.5" customHeight="1" spans="1:16276">
      <c r="A446" s="28">
        <v>442</v>
      </c>
      <c r="B446" s="28" t="s">
        <v>142</v>
      </c>
      <c r="C446" s="29" t="s">
        <v>362</v>
      </c>
      <c r="D446" s="28">
        <v>4</v>
      </c>
      <c r="E446" s="28">
        <f t="shared" si="27"/>
        <v>5416.4</v>
      </c>
      <c r="F446" s="28">
        <v>6</v>
      </c>
      <c r="G446" s="30">
        <v>320</v>
      </c>
      <c r="H446" s="28">
        <f t="shared" si="28"/>
        <v>1920</v>
      </c>
      <c r="I446" s="28">
        <v>2.5</v>
      </c>
      <c r="J446" s="28">
        <v>1398.56</v>
      </c>
      <c r="K446" s="28">
        <f t="shared" si="29"/>
        <v>3496.4</v>
      </c>
      <c r="L446" s="28"/>
      <c r="WZU446" s="31"/>
      <c r="WZV446" s="31"/>
      <c r="WZW446" s="31"/>
      <c r="WZX446" s="31"/>
      <c r="WZY446" s="31"/>
      <c r="WZZ446" s="31"/>
      <c r="XAA446" s="31"/>
      <c r="XAB446" s="31"/>
      <c r="XAC446" s="31"/>
      <c r="XAD446" s="31"/>
      <c r="XAE446" s="31"/>
      <c r="XAF446" s="31"/>
      <c r="XAG446" s="31"/>
      <c r="XAH446" s="31"/>
      <c r="XAI446" s="31"/>
      <c r="XAJ446" s="31"/>
      <c r="XAK446" s="31"/>
      <c r="XAL446" s="31"/>
      <c r="XAM446" s="31"/>
      <c r="XAN446" s="31"/>
      <c r="XAO446" s="31"/>
      <c r="XAP446" s="31"/>
      <c r="XAQ446" s="31"/>
      <c r="XAR446" s="31"/>
      <c r="XAS446" s="31"/>
      <c r="XAT446" s="31"/>
      <c r="XAU446" s="31"/>
      <c r="XAV446" s="31"/>
      <c r="XAW446" s="31"/>
      <c r="XAX446" s="31"/>
      <c r="XAY446" s="31"/>
      <c r="XAZ446" s="31"/>
    </row>
    <row r="447" s="16" customFormat="1" ht="28.5" customHeight="1" spans="1:16276">
      <c r="A447" s="28">
        <v>443</v>
      </c>
      <c r="B447" s="28" t="s">
        <v>142</v>
      </c>
      <c r="C447" s="29" t="s">
        <v>98</v>
      </c>
      <c r="D447" s="28">
        <v>1</v>
      </c>
      <c r="E447" s="28">
        <f t="shared" si="27"/>
        <v>1354.1</v>
      </c>
      <c r="F447" s="28">
        <v>6</v>
      </c>
      <c r="G447" s="30">
        <v>80</v>
      </c>
      <c r="H447" s="28">
        <f t="shared" si="28"/>
        <v>480</v>
      </c>
      <c r="I447" s="28">
        <v>2.5</v>
      </c>
      <c r="J447" s="28">
        <v>349.64</v>
      </c>
      <c r="K447" s="28">
        <f t="shared" si="29"/>
        <v>874.1</v>
      </c>
      <c r="L447" s="28"/>
      <c r="WZU447" s="31"/>
      <c r="WZV447" s="31"/>
      <c r="WZW447" s="31"/>
      <c r="WZX447" s="31"/>
      <c r="WZY447" s="31"/>
      <c r="WZZ447" s="31"/>
      <c r="XAA447" s="31"/>
      <c r="XAB447" s="31"/>
      <c r="XAC447" s="31"/>
      <c r="XAD447" s="31"/>
      <c r="XAE447" s="31"/>
      <c r="XAF447" s="31"/>
      <c r="XAG447" s="31"/>
      <c r="XAH447" s="31"/>
      <c r="XAI447" s="31"/>
      <c r="XAJ447" s="31"/>
      <c r="XAK447" s="31"/>
      <c r="XAL447" s="31"/>
      <c r="XAM447" s="31"/>
      <c r="XAN447" s="31"/>
      <c r="XAO447" s="31"/>
      <c r="XAP447" s="31"/>
      <c r="XAQ447" s="31"/>
      <c r="XAR447" s="31"/>
      <c r="XAS447" s="31"/>
      <c r="XAT447" s="31"/>
      <c r="XAU447" s="31"/>
      <c r="XAV447" s="31"/>
      <c r="XAW447" s="31"/>
      <c r="XAX447" s="31"/>
      <c r="XAY447" s="31"/>
      <c r="XAZ447" s="31"/>
    </row>
    <row r="448" s="16" customFormat="1" ht="28.5" customHeight="1" spans="1:16276">
      <c r="A448" s="28">
        <v>444</v>
      </c>
      <c r="B448" s="28" t="s">
        <v>142</v>
      </c>
      <c r="C448" s="29" t="s">
        <v>312</v>
      </c>
      <c r="D448" s="28">
        <v>2</v>
      </c>
      <c r="E448" s="28">
        <f t="shared" si="27"/>
        <v>2708.2</v>
      </c>
      <c r="F448" s="28">
        <v>6</v>
      </c>
      <c r="G448" s="30">
        <v>160</v>
      </c>
      <c r="H448" s="28">
        <f t="shared" si="28"/>
        <v>960</v>
      </c>
      <c r="I448" s="28">
        <v>2.5</v>
      </c>
      <c r="J448" s="28">
        <v>699.28</v>
      </c>
      <c r="K448" s="28">
        <f t="shared" si="29"/>
        <v>1748.2</v>
      </c>
      <c r="L448" s="28"/>
      <c r="WZU448" s="31"/>
      <c r="WZV448" s="31"/>
      <c r="WZW448" s="31"/>
      <c r="WZX448" s="31"/>
      <c r="WZY448" s="31"/>
      <c r="WZZ448" s="31"/>
      <c r="XAA448" s="31"/>
      <c r="XAB448" s="31"/>
      <c r="XAC448" s="31"/>
      <c r="XAD448" s="31"/>
      <c r="XAE448" s="31"/>
      <c r="XAF448" s="31"/>
      <c r="XAG448" s="31"/>
      <c r="XAH448" s="31"/>
      <c r="XAI448" s="31"/>
      <c r="XAJ448" s="31"/>
      <c r="XAK448" s="31"/>
      <c r="XAL448" s="31"/>
      <c r="XAM448" s="31"/>
      <c r="XAN448" s="31"/>
      <c r="XAO448" s="31"/>
      <c r="XAP448" s="31"/>
      <c r="XAQ448" s="31"/>
      <c r="XAR448" s="31"/>
      <c r="XAS448" s="31"/>
      <c r="XAT448" s="31"/>
      <c r="XAU448" s="31"/>
      <c r="XAV448" s="31"/>
      <c r="XAW448" s="31"/>
      <c r="XAX448" s="31"/>
      <c r="XAY448" s="31"/>
      <c r="XAZ448" s="31"/>
    </row>
    <row r="449" s="16" customFormat="1" ht="28.5" customHeight="1" spans="1:16276">
      <c r="A449" s="28">
        <v>445</v>
      </c>
      <c r="B449" s="28" t="s">
        <v>142</v>
      </c>
      <c r="C449" s="29" t="s">
        <v>222</v>
      </c>
      <c r="D449" s="28">
        <v>2</v>
      </c>
      <c r="E449" s="28">
        <f t="shared" si="27"/>
        <v>2708.2</v>
      </c>
      <c r="F449" s="28">
        <v>6</v>
      </c>
      <c r="G449" s="30">
        <v>160</v>
      </c>
      <c r="H449" s="28">
        <f t="shared" si="28"/>
        <v>960</v>
      </c>
      <c r="I449" s="28">
        <v>2.5</v>
      </c>
      <c r="J449" s="28">
        <v>699.28</v>
      </c>
      <c r="K449" s="28">
        <f t="shared" si="29"/>
        <v>1748.2</v>
      </c>
      <c r="L449" s="28"/>
      <c r="WZU449" s="31"/>
      <c r="WZV449" s="31"/>
      <c r="WZW449" s="31"/>
      <c r="WZX449" s="31"/>
      <c r="WZY449" s="31"/>
      <c r="WZZ449" s="31"/>
      <c r="XAA449" s="31"/>
      <c r="XAB449" s="31"/>
      <c r="XAC449" s="31"/>
      <c r="XAD449" s="31"/>
      <c r="XAE449" s="31"/>
      <c r="XAF449" s="31"/>
      <c r="XAG449" s="31"/>
      <c r="XAH449" s="31"/>
      <c r="XAI449" s="31"/>
      <c r="XAJ449" s="31"/>
      <c r="XAK449" s="31"/>
      <c r="XAL449" s="31"/>
      <c r="XAM449" s="31"/>
      <c r="XAN449" s="31"/>
      <c r="XAO449" s="31"/>
      <c r="XAP449" s="31"/>
      <c r="XAQ449" s="31"/>
      <c r="XAR449" s="31"/>
      <c r="XAS449" s="31"/>
      <c r="XAT449" s="31"/>
      <c r="XAU449" s="31"/>
      <c r="XAV449" s="31"/>
      <c r="XAW449" s="31"/>
      <c r="XAX449" s="31"/>
      <c r="XAY449" s="31"/>
      <c r="XAZ449" s="31"/>
    </row>
    <row r="450" s="16" customFormat="1" ht="28.5" customHeight="1" spans="1:16276">
      <c r="A450" s="28">
        <v>446</v>
      </c>
      <c r="B450" s="28" t="s">
        <v>142</v>
      </c>
      <c r="C450" s="29" t="s">
        <v>363</v>
      </c>
      <c r="D450" s="28">
        <v>4</v>
      </c>
      <c r="E450" s="28">
        <f t="shared" si="27"/>
        <v>5416.4</v>
      </c>
      <c r="F450" s="28">
        <v>6</v>
      </c>
      <c r="G450" s="30">
        <v>320</v>
      </c>
      <c r="H450" s="28">
        <f t="shared" si="28"/>
        <v>1920</v>
      </c>
      <c r="I450" s="28">
        <v>2.5</v>
      </c>
      <c r="J450" s="28">
        <v>1398.56</v>
      </c>
      <c r="K450" s="28">
        <f t="shared" si="29"/>
        <v>3496.4</v>
      </c>
      <c r="L450" s="28"/>
      <c r="WZU450" s="31"/>
      <c r="WZV450" s="31"/>
      <c r="WZW450" s="31"/>
      <c r="WZX450" s="31"/>
      <c r="WZY450" s="31"/>
      <c r="WZZ450" s="31"/>
      <c r="XAA450" s="31"/>
      <c r="XAB450" s="31"/>
      <c r="XAC450" s="31"/>
      <c r="XAD450" s="31"/>
      <c r="XAE450" s="31"/>
      <c r="XAF450" s="31"/>
      <c r="XAG450" s="31"/>
      <c r="XAH450" s="31"/>
      <c r="XAI450" s="31"/>
      <c r="XAJ450" s="31"/>
      <c r="XAK450" s="31"/>
      <c r="XAL450" s="31"/>
      <c r="XAM450" s="31"/>
      <c r="XAN450" s="31"/>
      <c r="XAO450" s="31"/>
      <c r="XAP450" s="31"/>
      <c r="XAQ450" s="31"/>
      <c r="XAR450" s="31"/>
      <c r="XAS450" s="31"/>
      <c r="XAT450" s="31"/>
      <c r="XAU450" s="31"/>
      <c r="XAV450" s="31"/>
      <c r="XAW450" s="31"/>
      <c r="XAX450" s="31"/>
      <c r="XAY450" s="31"/>
      <c r="XAZ450" s="31"/>
    </row>
    <row r="451" s="16" customFormat="1" ht="28.5" customHeight="1" spans="1:16276">
      <c r="A451" s="28">
        <v>447</v>
      </c>
      <c r="B451" s="28" t="s">
        <v>142</v>
      </c>
      <c r="C451" s="29" t="s">
        <v>364</v>
      </c>
      <c r="D451" s="28">
        <v>5</v>
      </c>
      <c r="E451" s="28">
        <f t="shared" si="27"/>
        <v>6770.5</v>
      </c>
      <c r="F451" s="28">
        <v>6</v>
      </c>
      <c r="G451" s="30">
        <v>400</v>
      </c>
      <c r="H451" s="28">
        <f t="shared" si="28"/>
        <v>2400</v>
      </c>
      <c r="I451" s="28">
        <v>2.5</v>
      </c>
      <c r="J451" s="28">
        <v>1748.2</v>
      </c>
      <c r="K451" s="28">
        <f t="shared" si="29"/>
        <v>4370.5</v>
      </c>
      <c r="L451" s="28"/>
      <c r="WZU451" s="31"/>
      <c r="WZV451" s="31"/>
      <c r="WZW451" s="31"/>
      <c r="WZX451" s="31"/>
      <c r="WZY451" s="31"/>
      <c r="WZZ451" s="31"/>
      <c r="XAA451" s="31"/>
      <c r="XAB451" s="31"/>
      <c r="XAC451" s="31"/>
      <c r="XAD451" s="31"/>
      <c r="XAE451" s="31"/>
      <c r="XAF451" s="31"/>
      <c r="XAG451" s="31"/>
      <c r="XAH451" s="31"/>
      <c r="XAI451" s="31"/>
      <c r="XAJ451" s="31"/>
      <c r="XAK451" s="31"/>
      <c r="XAL451" s="31"/>
      <c r="XAM451" s="31"/>
      <c r="XAN451" s="31"/>
      <c r="XAO451" s="31"/>
      <c r="XAP451" s="31"/>
      <c r="XAQ451" s="31"/>
      <c r="XAR451" s="31"/>
      <c r="XAS451" s="31"/>
      <c r="XAT451" s="31"/>
      <c r="XAU451" s="31"/>
      <c r="XAV451" s="31"/>
      <c r="XAW451" s="31"/>
      <c r="XAX451" s="31"/>
      <c r="XAY451" s="31"/>
      <c r="XAZ451" s="31"/>
    </row>
    <row r="452" s="16" customFormat="1" ht="28.5" customHeight="1" spans="1:16276">
      <c r="A452" s="28">
        <v>448</v>
      </c>
      <c r="B452" s="28" t="s">
        <v>142</v>
      </c>
      <c r="C452" s="29" t="s">
        <v>69</v>
      </c>
      <c r="D452" s="28">
        <v>1</v>
      </c>
      <c r="E452" s="28">
        <f t="shared" si="27"/>
        <v>1354.1</v>
      </c>
      <c r="F452" s="28">
        <v>6</v>
      </c>
      <c r="G452" s="30">
        <v>80</v>
      </c>
      <c r="H452" s="28">
        <f t="shared" si="28"/>
        <v>480</v>
      </c>
      <c r="I452" s="28">
        <v>2.5</v>
      </c>
      <c r="J452" s="28">
        <v>349.64</v>
      </c>
      <c r="K452" s="28">
        <f t="shared" si="29"/>
        <v>874.1</v>
      </c>
      <c r="L452" s="28"/>
      <c r="WZU452" s="31"/>
      <c r="WZV452" s="31"/>
      <c r="WZW452" s="31"/>
      <c r="WZX452" s="31"/>
      <c r="WZY452" s="31"/>
      <c r="WZZ452" s="31"/>
      <c r="XAA452" s="31"/>
      <c r="XAB452" s="31"/>
      <c r="XAC452" s="31"/>
      <c r="XAD452" s="31"/>
      <c r="XAE452" s="31"/>
      <c r="XAF452" s="31"/>
      <c r="XAG452" s="31"/>
      <c r="XAH452" s="31"/>
      <c r="XAI452" s="31"/>
      <c r="XAJ452" s="31"/>
      <c r="XAK452" s="31"/>
      <c r="XAL452" s="31"/>
      <c r="XAM452" s="31"/>
      <c r="XAN452" s="31"/>
      <c r="XAO452" s="31"/>
      <c r="XAP452" s="31"/>
      <c r="XAQ452" s="31"/>
      <c r="XAR452" s="31"/>
      <c r="XAS452" s="31"/>
      <c r="XAT452" s="31"/>
      <c r="XAU452" s="31"/>
      <c r="XAV452" s="31"/>
      <c r="XAW452" s="31"/>
      <c r="XAX452" s="31"/>
      <c r="XAY452" s="31"/>
      <c r="XAZ452" s="31"/>
    </row>
    <row r="453" s="16" customFormat="1" ht="28.5" customHeight="1" spans="1:16276">
      <c r="A453" s="28">
        <v>449</v>
      </c>
      <c r="B453" s="28" t="s">
        <v>142</v>
      </c>
      <c r="C453" s="29" t="s">
        <v>365</v>
      </c>
      <c r="D453" s="28">
        <v>3</v>
      </c>
      <c r="E453" s="28">
        <f t="shared" si="27"/>
        <v>4062.3</v>
      </c>
      <c r="F453" s="28">
        <v>6</v>
      </c>
      <c r="G453" s="30">
        <v>240</v>
      </c>
      <c r="H453" s="28">
        <f t="shared" si="28"/>
        <v>1440</v>
      </c>
      <c r="I453" s="28">
        <v>2.5</v>
      </c>
      <c r="J453" s="28">
        <v>1048.92</v>
      </c>
      <c r="K453" s="28">
        <f t="shared" si="29"/>
        <v>2622.3</v>
      </c>
      <c r="L453" s="28"/>
      <c r="WZU453" s="31"/>
      <c r="WZV453" s="31"/>
      <c r="WZW453" s="31"/>
      <c r="WZX453" s="31"/>
      <c r="WZY453" s="31"/>
      <c r="WZZ453" s="31"/>
      <c r="XAA453" s="31"/>
      <c r="XAB453" s="31"/>
      <c r="XAC453" s="31"/>
      <c r="XAD453" s="31"/>
      <c r="XAE453" s="31"/>
      <c r="XAF453" s="31"/>
      <c r="XAG453" s="31"/>
      <c r="XAH453" s="31"/>
      <c r="XAI453" s="31"/>
      <c r="XAJ453" s="31"/>
      <c r="XAK453" s="31"/>
      <c r="XAL453" s="31"/>
      <c r="XAM453" s="31"/>
      <c r="XAN453" s="31"/>
      <c r="XAO453" s="31"/>
      <c r="XAP453" s="31"/>
      <c r="XAQ453" s="31"/>
      <c r="XAR453" s="31"/>
      <c r="XAS453" s="31"/>
      <c r="XAT453" s="31"/>
      <c r="XAU453" s="31"/>
      <c r="XAV453" s="31"/>
      <c r="XAW453" s="31"/>
      <c r="XAX453" s="31"/>
      <c r="XAY453" s="31"/>
      <c r="XAZ453" s="31"/>
    </row>
    <row r="454" s="16" customFormat="1" ht="28.5" customHeight="1" spans="1:16276">
      <c r="A454" s="28">
        <v>450</v>
      </c>
      <c r="B454" s="28" t="s">
        <v>142</v>
      </c>
      <c r="C454" s="29" t="s">
        <v>23</v>
      </c>
      <c r="D454" s="28">
        <v>6</v>
      </c>
      <c r="E454" s="28">
        <f t="shared" si="27"/>
        <v>8124.6</v>
      </c>
      <c r="F454" s="28">
        <v>6</v>
      </c>
      <c r="G454" s="30">
        <v>480</v>
      </c>
      <c r="H454" s="28">
        <f t="shared" si="28"/>
        <v>2880</v>
      </c>
      <c r="I454" s="28">
        <v>2.5</v>
      </c>
      <c r="J454" s="28">
        <v>2097.84</v>
      </c>
      <c r="K454" s="28">
        <f t="shared" si="29"/>
        <v>5244.6</v>
      </c>
      <c r="L454" s="28"/>
      <c r="WZU454" s="31"/>
      <c r="WZV454" s="31"/>
      <c r="WZW454" s="31"/>
      <c r="WZX454" s="31"/>
      <c r="WZY454" s="31"/>
      <c r="WZZ454" s="31"/>
      <c r="XAA454" s="31"/>
      <c r="XAB454" s="31"/>
      <c r="XAC454" s="31"/>
      <c r="XAD454" s="31"/>
      <c r="XAE454" s="31"/>
      <c r="XAF454" s="31"/>
      <c r="XAG454" s="31"/>
      <c r="XAH454" s="31"/>
      <c r="XAI454" s="31"/>
      <c r="XAJ454" s="31"/>
      <c r="XAK454" s="31"/>
      <c r="XAL454" s="31"/>
      <c r="XAM454" s="31"/>
      <c r="XAN454" s="31"/>
      <c r="XAO454" s="31"/>
      <c r="XAP454" s="31"/>
      <c r="XAQ454" s="31"/>
      <c r="XAR454" s="31"/>
      <c r="XAS454" s="31"/>
      <c r="XAT454" s="31"/>
      <c r="XAU454" s="31"/>
      <c r="XAV454" s="31"/>
      <c r="XAW454" s="31"/>
      <c r="XAX454" s="31"/>
      <c r="XAY454" s="31"/>
      <c r="XAZ454" s="31"/>
    </row>
    <row r="455" s="16" customFormat="1" ht="28.5" customHeight="1" spans="1:16276">
      <c r="A455" s="28">
        <v>451</v>
      </c>
      <c r="B455" s="28" t="s">
        <v>142</v>
      </c>
      <c r="C455" s="29" t="s">
        <v>366</v>
      </c>
      <c r="D455" s="28">
        <v>3</v>
      </c>
      <c r="E455" s="28">
        <f t="shared" si="27"/>
        <v>4062.3</v>
      </c>
      <c r="F455" s="28">
        <v>6</v>
      </c>
      <c r="G455" s="30">
        <v>240</v>
      </c>
      <c r="H455" s="28">
        <f t="shared" si="28"/>
        <v>1440</v>
      </c>
      <c r="I455" s="28">
        <v>2.5</v>
      </c>
      <c r="J455" s="28">
        <v>1048.92</v>
      </c>
      <c r="K455" s="28">
        <f t="shared" si="29"/>
        <v>2622.3</v>
      </c>
      <c r="L455" s="28"/>
      <c r="WZU455" s="31"/>
      <c r="WZV455" s="31"/>
      <c r="WZW455" s="31"/>
      <c r="WZX455" s="31"/>
      <c r="WZY455" s="31"/>
      <c r="WZZ455" s="31"/>
      <c r="XAA455" s="31"/>
      <c r="XAB455" s="31"/>
      <c r="XAC455" s="31"/>
      <c r="XAD455" s="31"/>
      <c r="XAE455" s="31"/>
      <c r="XAF455" s="31"/>
      <c r="XAG455" s="31"/>
      <c r="XAH455" s="31"/>
      <c r="XAI455" s="31"/>
      <c r="XAJ455" s="31"/>
      <c r="XAK455" s="31"/>
      <c r="XAL455" s="31"/>
      <c r="XAM455" s="31"/>
      <c r="XAN455" s="31"/>
      <c r="XAO455" s="31"/>
      <c r="XAP455" s="31"/>
      <c r="XAQ455" s="31"/>
      <c r="XAR455" s="31"/>
      <c r="XAS455" s="31"/>
      <c r="XAT455" s="31"/>
      <c r="XAU455" s="31"/>
      <c r="XAV455" s="31"/>
      <c r="XAW455" s="31"/>
      <c r="XAX455" s="31"/>
      <c r="XAY455" s="31"/>
      <c r="XAZ455" s="31"/>
    </row>
    <row r="456" s="16" customFormat="1" ht="28.5" customHeight="1" spans="1:16276">
      <c r="A456" s="28">
        <v>452</v>
      </c>
      <c r="B456" s="28" t="s">
        <v>142</v>
      </c>
      <c r="C456" s="29" t="s">
        <v>222</v>
      </c>
      <c r="D456" s="28">
        <v>2</v>
      </c>
      <c r="E456" s="28">
        <f t="shared" si="27"/>
        <v>2708.2</v>
      </c>
      <c r="F456" s="28">
        <v>6</v>
      </c>
      <c r="G456" s="30">
        <v>160</v>
      </c>
      <c r="H456" s="28">
        <f t="shared" si="28"/>
        <v>960</v>
      </c>
      <c r="I456" s="28">
        <v>2.5</v>
      </c>
      <c r="J456" s="28">
        <v>699.28</v>
      </c>
      <c r="K456" s="28">
        <f t="shared" si="29"/>
        <v>1748.2</v>
      </c>
      <c r="L456" s="28"/>
      <c r="WZU456" s="31"/>
      <c r="WZV456" s="31"/>
      <c r="WZW456" s="31"/>
      <c r="WZX456" s="31"/>
      <c r="WZY456" s="31"/>
      <c r="WZZ456" s="31"/>
      <c r="XAA456" s="31"/>
      <c r="XAB456" s="31"/>
      <c r="XAC456" s="31"/>
      <c r="XAD456" s="31"/>
      <c r="XAE456" s="31"/>
      <c r="XAF456" s="31"/>
      <c r="XAG456" s="31"/>
      <c r="XAH456" s="31"/>
      <c r="XAI456" s="31"/>
      <c r="XAJ456" s="31"/>
      <c r="XAK456" s="31"/>
      <c r="XAL456" s="31"/>
      <c r="XAM456" s="31"/>
      <c r="XAN456" s="31"/>
      <c r="XAO456" s="31"/>
      <c r="XAP456" s="31"/>
      <c r="XAQ456" s="31"/>
      <c r="XAR456" s="31"/>
      <c r="XAS456" s="31"/>
      <c r="XAT456" s="31"/>
      <c r="XAU456" s="31"/>
      <c r="XAV456" s="31"/>
      <c r="XAW456" s="31"/>
      <c r="XAX456" s="31"/>
      <c r="XAY456" s="31"/>
      <c r="XAZ456" s="31"/>
    </row>
    <row r="457" s="16" customFormat="1" ht="28.5" customHeight="1" spans="1:16276">
      <c r="A457" s="28">
        <v>453</v>
      </c>
      <c r="B457" s="28" t="s">
        <v>142</v>
      </c>
      <c r="C457" s="29" t="s">
        <v>367</v>
      </c>
      <c r="D457" s="28">
        <v>3</v>
      </c>
      <c r="E457" s="28">
        <f t="shared" si="27"/>
        <v>4062.3</v>
      </c>
      <c r="F457" s="28">
        <v>6</v>
      </c>
      <c r="G457" s="30">
        <v>240</v>
      </c>
      <c r="H457" s="28">
        <f t="shared" si="28"/>
        <v>1440</v>
      </c>
      <c r="I457" s="28">
        <v>2.5</v>
      </c>
      <c r="J457" s="28">
        <v>1048.92</v>
      </c>
      <c r="K457" s="28">
        <f t="shared" si="29"/>
        <v>2622.3</v>
      </c>
      <c r="L457" s="28"/>
      <c r="WZU457" s="31"/>
      <c r="WZV457" s="31"/>
      <c r="WZW457" s="31"/>
      <c r="WZX457" s="31"/>
      <c r="WZY457" s="31"/>
      <c r="WZZ457" s="31"/>
      <c r="XAA457" s="31"/>
      <c r="XAB457" s="31"/>
      <c r="XAC457" s="31"/>
      <c r="XAD457" s="31"/>
      <c r="XAE457" s="31"/>
      <c r="XAF457" s="31"/>
      <c r="XAG457" s="31"/>
      <c r="XAH457" s="31"/>
      <c r="XAI457" s="31"/>
      <c r="XAJ457" s="31"/>
      <c r="XAK457" s="31"/>
      <c r="XAL457" s="31"/>
      <c r="XAM457" s="31"/>
      <c r="XAN457" s="31"/>
      <c r="XAO457" s="31"/>
      <c r="XAP457" s="31"/>
      <c r="XAQ457" s="31"/>
      <c r="XAR457" s="31"/>
      <c r="XAS457" s="31"/>
      <c r="XAT457" s="31"/>
      <c r="XAU457" s="31"/>
      <c r="XAV457" s="31"/>
      <c r="XAW457" s="31"/>
      <c r="XAX457" s="31"/>
      <c r="XAY457" s="31"/>
      <c r="XAZ457" s="31"/>
    </row>
    <row r="458" s="16" customFormat="1" ht="28.5" customHeight="1" spans="1:16276">
      <c r="A458" s="28">
        <v>454</v>
      </c>
      <c r="B458" s="28" t="s">
        <v>142</v>
      </c>
      <c r="C458" s="29" t="s">
        <v>368</v>
      </c>
      <c r="D458" s="28">
        <v>4</v>
      </c>
      <c r="E458" s="28">
        <f t="shared" si="27"/>
        <v>5416.4</v>
      </c>
      <c r="F458" s="28">
        <v>6</v>
      </c>
      <c r="G458" s="30">
        <v>320</v>
      </c>
      <c r="H458" s="28">
        <f t="shared" si="28"/>
        <v>1920</v>
      </c>
      <c r="I458" s="28">
        <v>2.5</v>
      </c>
      <c r="J458" s="28">
        <v>1398.56</v>
      </c>
      <c r="K458" s="28">
        <f t="shared" si="29"/>
        <v>3496.4</v>
      </c>
      <c r="L458" s="28"/>
      <c r="WZU458" s="31"/>
      <c r="WZV458" s="31"/>
      <c r="WZW458" s="31"/>
      <c r="WZX458" s="31"/>
      <c r="WZY458" s="31"/>
      <c r="WZZ458" s="31"/>
      <c r="XAA458" s="31"/>
      <c r="XAB458" s="31"/>
      <c r="XAC458" s="31"/>
      <c r="XAD458" s="31"/>
      <c r="XAE458" s="31"/>
      <c r="XAF458" s="31"/>
      <c r="XAG458" s="31"/>
      <c r="XAH458" s="31"/>
      <c r="XAI458" s="31"/>
      <c r="XAJ458" s="31"/>
      <c r="XAK458" s="31"/>
      <c r="XAL458" s="31"/>
      <c r="XAM458" s="31"/>
      <c r="XAN458" s="31"/>
      <c r="XAO458" s="31"/>
      <c r="XAP458" s="31"/>
      <c r="XAQ458" s="31"/>
      <c r="XAR458" s="31"/>
      <c r="XAS458" s="31"/>
      <c r="XAT458" s="31"/>
      <c r="XAU458" s="31"/>
      <c r="XAV458" s="31"/>
      <c r="XAW458" s="31"/>
      <c r="XAX458" s="31"/>
      <c r="XAY458" s="31"/>
      <c r="XAZ458" s="31"/>
    </row>
    <row r="459" s="16" customFormat="1" ht="28.5" customHeight="1" spans="1:16276">
      <c r="A459" s="28">
        <v>455</v>
      </c>
      <c r="B459" s="28" t="s">
        <v>142</v>
      </c>
      <c r="C459" s="29" t="s">
        <v>369</v>
      </c>
      <c r="D459" s="28">
        <v>7</v>
      </c>
      <c r="E459" s="28">
        <f t="shared" si="27"/>
        <v>9478.7</v>
      </c>
      <c r="F459" s="28">
        <v>6</v>
      </c>
      <c r="G459" s="30">
        <v>560</v>
      </c>
      <c r="H459" s="28">
        <f t="shared" si="28"/>
        <v>3360</v>
      </c>
      <c r="I459" s="28">
        <v>2.5</v>
      </c>
      <c r="J459" s="28">
        <v>2447.48</v>
      </c>
      <c r="K459" s="28">
        <f t="shared" si="29"/>
        <v>6118.7</v>
      </c>
      <c r="L459" s="28"/>
      <c r="WZU459" s="31"/>
      <c r="WZV459" s="31"/>
      <c r="WZW459" s="31"/>
      <c r="WZX459" s="31"/>
      <c r="WZY459" s="31"/>
      <c r="WZZ459" s="31"/>
      <c r="XAA459" s="31"/>
      <c r="XAB459" s="31"/>
      <c r="XAC459" s="31"/>
      <c r="XAD459" s="31"/>
      <c r="XAE459" s="31"/>
      <c r="XAF459" s="31"/>
      <c r="XAG459" s="31"/>
      <c r="XAH459" s="31"/>
      <c r="XAI459" s="31"/>
      <c r="XAJ459" s="31"/>
      <c r="XAK459" s="31"/>
      <c r="XAL459" s="31"/>
      <c r="XAM459" s="31"/>
      <c r="XAN459" s="31"/>
      <c r="XAO459" s="31"/>
      <c r="XAP459" s="31"/>
      <c r="XAQ459" s="31"/>
      <c r="XAR459" s="31"/>
      <c r="XAS459" s="31"/>
      <c r="XAT459" s="31"/>
      <c r="XAU459" s="31"/>
      <c r="XAV459" s="31"/>
      <c r="XAW459" s="31"/>
      <c r="XAX459" s="31"/>
      <c r="XAY459" s="31"/>
      <c r="XAZ459" s="31"/>
    </row>
    <row r="460" s="16" customFormat="1" ht="28.5" customHeight="1" spans="1:16276">
      <c r="A460" s="28">
        <v>456</v>
      </c>
      <c r="B460" s="28" t="s">
        <v>142</v>
      </c>
      <c r="C460" s="29" t="s">
        <v>98</v>
      </c>
      <c r="D460" s="28">
        <v>4</v>
      </c>
      <c r="E460" s="28">
        <f t="shared" si="27"/>
        <v>5416.4</v>
      </c>
      <c r="F460" s="28">
        <v>6</v>
      </c>
      <c r="G460" s="30">
        <v>320</v>
      </c>
      <c r="H460" s="28">
        <f t="shared" si="28"/>
        <v>1920</v>
      </c>
      <c r="I460" s="28">
        <v>2.5</v>
      </c>
      <c r="J460" s="28">
        <v>1398.56</v>
      </c>
      <c r="K460" s="28">
        <f t="shared" si="29"/>
        <v>3496.4</v>
      </c>
      <c r="L460" s="28"/>
      <c r="WZU460" s="31"/>
      <c r="WZV460" s="31"/>
      <c r="WZW460" s="31"/>
      <c r="WZX460" s="31"/>
      <c r="WZY460" s="31"/>
      <c r="WZZ460" s="31"/>
      <c r="XAA460" s="31"/>
      <c r="XAB460" s="31"/>
      <c r="XAC460" s="31"/>
      <c r="XAD460" s="31"/>
      <c r="XAE460" s="31"/>
      <c r="XAF460" s="31"/>
      <c r="XAG460" s="31"/>
      <c r="XAH460" s="31"/>
      <c r="XAI460" s="31"/>
      <c r="XAJ460" s="31"/>
      <c r="XAK460" s="31"/>
      <c r="XAL460" s="31"/>
      <c r="XAM460" s="31"/>
      <c r="XAN460" s="31"/>
      <c r="XAO460" s="31"/>
      <c r="XAP460" s="31"/>
      <c r="XAQ460" s="31"/>
      <c r="XAR460" s="31"/>
      <c r="XAS460" s="31"/>
      <c r="XAT460" s="31"/>
      <c r="XAU460" s="31"/>
      <c r="XAV460" s="31"/>
      <c r="XAW460" s="31"/>
      <c r="XAX460" s="31"/>
      <c r="XAY460" s="31"/>
      <c r="XAZ460" s="31"/>
    </row>
    <row r="461" s="16" customFormat="1" ht="28.5" customHeight="1" spans="1:16276">
      <c r="A461" s="28">
        <v>457</v>
      </c>
      <c r="B461" s="28" t="s">
        <v>142</v>
      </c>
      <c r="C461" s="29" t="s">
        <v>370</v>
      </c>
      <c r="D461" s="28">
        <v>2</v>
      </c>
      <c r="E461" s="28">
        <f t="shared" si="27"/>
        <v>2708.2</v>
      </c>
      <c r="F461" s="28">
        <v>6</v>
      </c>
      <c r="G461" s="30">
        <v>160</v>
      </c>
      <c r="H461" s="28">
        <f t="shared" si="28"/>
        <v>960</v>
      </c>
      <c r="I461" s="28">
        <v>2.5</v>
      </c>
      <c r="J461" s="28">
        <v>699.28</v>
      </c>
      <c r="K461" s="28">
        <f t="shared" si="29"/>
        <v>1748.2</v>
      </c>
      <c r="L461" s="28"/>
      <c r="WZU461" s="31"/>
      <c r="WZV461" s="31"/>
      <c r="WZW461" s="31"/>
      <c r="WZX461" s="31"/>
      <c r="WZY461" s="31"/>
      <c r="WZZ461" s="31"/>
      <c r="XAA461" s="31"/>
      <c r="XAB461" s="31"/>
      <c r="XAC461" s="31"/>
      <c r="XAD461" s="31"/>
      <c r="XAE461" s="31"/>
      <c r="XAF461" s="31"/>
      <c r="XAG461" s="31"/>
      <c r="XAH461" s="31"/>
      <c r="XAI461" s="31"/>
      <c r="XAJ461" s="31"/>
      <c r="XAK461" s="31"/>
      <c r="XAL461" s="31"/>
      <c r="XAM461" s="31"/>
      <c r="XAN461" s="31"/>
      <c r="XAO461" s="31"/>
      <c r="XAP461" s="31"/>
      <c r="XAQ461" s="31"/>
      <c r="XAR461" s="31"/>
      <c r="XAS461" s="31"/>
      <c r="XAT461" s="31"/>
      <c r="XAU461" s="31"/>
      <c r="XAV461" s="31"/>
      <c r="XAW461" s="31"/>
      <c r="XAX461" s="31"/>
      <c r="XAY461" s="31"/>
      <c r="XAZ461" s="31"/>
    </row>
    <row r="462" s="16" customFormat="1" ht="28.5" customHeight="1" spans="1:16276">
      <c r="A462" s="28">
        <v>458</v>
      </c>
      <c r="B462" s="28" t="s">
        <v>142</v>
      </c>
      <c r="C462" s="29" t="s">
        <v>371</v>
      </c>
      <c r="D462" s="28">
        <v>4</v>
      </c>
      <c r="E462" s="28">
        <f t="shared" si="27"/>
        <v>5416.4</v>
      </c>
      <c r="F462" s="28">
        <v>6</v>
      </c>
      <c r="G462" s="30">
        <v>320</v>
      </c>
      <c r="H462" s="28">
        <f t="shared" si="28"/>
        <v>1920</v>
      </c>
      <c r="I462" s="28">
        <v>2.5</v>
      </c>
      <c r="J462" s="28">
        <v>1398.56</v>
      </c>
      <c r="K462" s="28">
        <f t="shared" si="29"/>
        <v>3496.4</v>
      </c>
      <c r="L462" s="28"/>
      <c r="WZU462" s="31"/>
      <c r="WZV462" s="31"/>
      <c r="WZW462" s="31"/>
      <c r="WZX462" s="31"/>
      <c r="WZY462" s="31"/>
      <c r="WZZ462" s="31"/>
      <c r="XAA462" s="31"/>
      <c r="XAB462" s="31"/>
      <c r="XAC462" s="31"/>
      <c r="XAD462" s="31"/>
      <c r="XAE462" s="31"/>
      <c r="XAF462" s="31"/>
      <c r="XAG462" s="31"/>
      <c r="XAH462" s="31"/>
      <c r="XAI462" s="31"/>
      <c r="XAJ462" s="31"/>
      <c r="XAK462" s="31"/>
      <c r="XAL462" s="31"/>
      <c r="XAM462" s="31"/>
      <c r="XAN462" s="31"/>
      <c r="XAO462" s="31"/>
      <c r="XAP462" s="31"/>
      <c r="XAQ462" s="31"/>
      <c r="XAR462" s="31"/>
      <c r="XAS462" s="31"/>
      <c r="XAT462" s="31"/>
      <c r="XAU462" s="31"/>
      <c r="XAV462" s="31"/>
      <c r="XAW462" s="31"/>
      <c r="XAX462" s="31"/>
      <c r="XAY462" s="31"/>
      <c r="XAZ462" s="31"/>
    </row>
    <row r="463" s="16" customFormat="1" ht="28.5" customHeight="1" spans="1:16276">
      <c r="A463" s="28">
        <v>459</v>
      </c>
      <c r="B463" s="28" t="s">
        <v>142</v>
      </c>
      <c r="C463" s="29" t="s">
        <v>372</v>
      </c>
      <c r="D463" s="28">
        <v>1</v>
      </c>
      <c r="E463" s="28">
        <f t="shared" si="27"/>
        <v>1354.1</v>
      </c>
      <c r="F463" s="28">
        <v>6</v>
      </c>
      <c r="G463" s="30">
        <v>80</v>
      </c>
      <c r="H463" s="28">
        <f t="shared" si="28"/>
        <v>480</v>
      </c>
      <c r="I463" s="28">
        <v>2.5</v>
      </c>
      <c r="J463" s="28">
        <v>349.64</v>
      </c>
      <c r="K463" s="28">
        <f t="shared" si="29"/>
        <v>874.1</v>
      </c>
      <c r="L463" s="28"/>
      <c r="WZU463" s="31"/>
      <c r="WZV463" s="31"/>
      <c r="WZW463" s="31"/>
      <c r="WZX463" s="31"/>
      <c r="WZY463" s="31"/>
      <c r="WZZ463" s="31"/>
      <c r="XAA463" s="31"/>
      <c r="XAB463" s="31"/>
      <c r="XAC463" s="31"/>
      <c r="XAD463" s="31"/>
      <c r="XAE463" s="31"/>
      <c r="XAF463" s="31"/>
      <c r="XAG463" s="31"/>
      <c r="XAH463" s="31"/>
      <c r="XAI463" s="31"/>
      <c r="XAJ463" s="31"/>
      <c r="XAK463" s="31"/>
      <c r="XAL463" s="31"/>
      <c r="XAM463" s="31"/>
      <c r="XAN463" s="31"/>
      <c r="XAO463" s="31"/>
      <c r="XAP463" s="31"/>
      <c r="XAQ463" s="31"/>
      <c r="XAR463" s="31"/>
      <c r="XAS463" s="31"/>
      <c r="XAT463" s="31"/>
      <c r="XAU463" s="31"/>
      <c r="XAV463" s="31"/>
      <c r="XAW463" s="31"/>
      <c r="XAX463" s="31"/>
      <c r="XAY463" s="31"/>
      <c r="XAZ463" s="31"/>
    </row>
    <row r="464" s="16" customFormat="1" ht="28.5" customHeight="1" spans="1:16276">
      <c r="A464" s="28">
        <v>460</v>
      </c>
      <c r="B464" s="28" t="s">
        <v>142</v>
      </c>
      <c r="C464" s="29" t="s">
        <v>373</v>
      </c>
      <c r="D464" s="28">
        <v>3</v>
      </c>
      <c r="E464" s="28">
        <f t="shared" si="27"/>
        <v>4062.3</v>
      </c>
      <c r="F464" s="28">
        <v>6</v>
      </c>
      <c r="G464" s="30">
        <v>240</v>
      </c>
      <c r="H464" s="28">
        <f t="shared" si="28"/>
        <v>1440</v>
      </c>
      <c r="I464" s="28">
        <v>2.5</v>
      </c>
      <c r="J464" s="28">
        <v>1048.92</v>
      </c>
      <c r="K464" s="28">
        <f t="shared" si="29"/>
        <v>2622.3</v>
      </c>
      <c r="L464" s="28"/>
      <c r="WZU464" s="31"/>
      <c r="WZV464" s="31"/>
      <c r="WZW464" s="31"/>
      <c r="WZX464" s="31"/>
      <c r="WZY464" s="31"/>
      <c r="WZZ464" s="31"/>
      <c r="XAA464" s="31"/>
      <c r="XAB464" s="31"/>
      <c r="XAC464" s="31"/>
      <c r="XAD464" s="31"/>
      <c r="XAE464" s="31"/>
      <c r="XAF464" s="31"/>
      <c r="XAG464" s="31"/>
      <c r="XAH464" s="31"/>
      <c r="XAI464" s="31"/>
      <c r="XAJ464" s="31"/>
      <c r="XAK464" s="31"/>
      <c r="XAL464" s="31"/>
      <c r="XAM464" s="31"/>
      <c r="XAN464" s="31"/>
      <c r="XAO464" s="31"/>
      <c r="XAP464" s="31"/>
      <c r="XAQ464" s="31"/>
      <c r="XAR464" s="31"/>
      <c r="XAS464" s="31"/>
      <c r="XAT464" s="31"/>
      <c r="XAU464" s="31"/>
      <c r="XAV464" s="31"/>
      <c r="XAW464" s="31"/>
      <c r="XAX464" s="31"/>
      <c r="XAY464" s="31"/>
      <c r="XAZ464" s="31"/>
    </row>
    <row r="465" s="16" customFormat="1" ht="28.5" customHeight="1" spans="1:16276">
      <c r="A465" s="28">
        <v>461</v>
      </c>
      <c r="B465" s="28" t="s">
        <v>142</v>
      </c>
      <c r="C465" s="29" t="s">
        <v>296</v>
      </c>
      <c r="D465" s="28">
        <v>4</v>
      </c>
      <c r="E465" s="28">
        <f t="shared" si="27"/>
        <v>5416.4</v>
      </c>
      <c r="F465" s="28">
        <v>6</v>
      </c>
      <c r="G465" s="30">
        <v>320</v>
      </c>
      <c r="H465" s="28">
        <f t="shared" si="28"/>
        <v>1920</v>
      </c>
      <c r="I465" s="28">
        <v>2.5</v>
      </c>
      <c r="J465" s="28">
        <v>1398.56</v>
      </c>
      <c r="K465" s="28">
        <f t="shared" si="29"/>
        <v>3496.4</v>
      </c>
      <c r="L465" s="28"/>
      <c r="WZU465" s="31"/>
      <c r="WZV465" s="31"/>
      <c r="WZW465" s="31"/>
      <c r="WZX465" s="31"/>
      <c r="WZY465" s="31"/>
      <c r="WZZ465" s="31"/>
      <c r="XAA465" s="31"/>
      <c r="XAB465" s="31"/>
      <c r="XAC465" s="31"/>
      <c r="XAD465" s="31"/>
      <c r="XAE465" s="31"/>
      <c r="XAF465" s="31"/>
      <c r="XAG465" s="31"/>
      <c r="XAH465" s="31"/>
      <c r="XAI465" s="31"/>
      <c r="XAJ465" s="31"/>
      <c r="XAK465" s="31"/>
      <c r="XAL465" s="31"/>
      <c r="XAM465" s="31"/>
      <c r="XAN465" s="31"/>
      <c r="XAO465" s="31"/>
      <c r="XAP465" s="31"/>
      <c r="XAQ465" s="31"/>
      <c r="XAR465" s="31"/>
      <c r="XAS465" s="31"/>
      <c r="XAT465" s="31"/>
      <c r="XAU465" s="31"/>
      <c r="XAV465" s="31"/>
      <c r="XAW465" s="31"/>
      <c r="XAX465" s="31"/>
      <c r="XAY465" s="31"/>
      <c r="XAZ465" s="31"/>
    </row>
    <row r="466" s="16" customFormat="1" ht="28.5" customHeight="1" spans="1:16276">
      <c r="A466" s="28">
        <v>462</v>
      </c>
      <c r="B466" s="28" t="s">
        <v>142</v>
      </c>
      <c r="C466" s="32" t="s">
        <v>193</v>
      </c>
      <c r="D466" s="28">
        <v>4</v>
      </c>
      <c r="E466" s="28">
        <f t="shared" si="27"/>
        <v>5416.4</v>
      </c>
      <c r="F466" s="28">
        <v>6</v>
      </c>
      <c r="G466" s="30">
        <v>320</v>
      </c>
      <c r="H466" s="28">
        <f t="shared" si="28"/>
        <v>1920</v>
      </c>
      <c r="I466" s="28">
        <v>2.5</v>
      </c>
      <c r="J466" s="28">
        <v>1398.56</v>
      </c>
      <c r="K466" s="28">
        <f t="shared" si="29"/>
        <v>3496.4</v>
      </c>
      <c r="L466" s="28"/>
      <c r="WZU466" s="31"/>
      <c r="WZV466" s="31"/>
      <c r="WZW466" s="31"/>
      <c r="WZX466" s="31"/>
      <c r="WZY466" s="31"/>
      <c r="WZZ466" s="31"/>
      <c r="XAA466" s="31"/>
      <c r="XAB466" s="31"/>
      <c r="XAC466" s="31"/>
      <c r="XAD466" s="31"/>
      <c r="XAE466" s="31"/>
      <c r="XAF466" s="31"/>
      <c r="XAG466" s="31"/>
      <c r="XAH466" s="31"/>
      <c r="XAI466" s="31"/>
      <c r="XAJ466" s="31"/>
      <c r="XAK466" s="31"/>
      <c r="XAL466" s="31"/>
      <c r="XAM466" s="31"/>
      <c r="XAN466" s="31"/>
      <c r="XAO466" s="31"/>
      <c r="XAP466" s="31"/>
      <c r="XAQ466" s="31"/>
      <c r="XAR466" s="31"/>
      <c r="XAS466" s="31"/>
      <c r="XAT466" s="31"/>
      <c r="XAU466" s="31"/>
      <c r="XAV466" s="31"/>
      <c r="XAW466" s="31"/>
      <c r="XAX466" s="31"/>
      <c r="XAY466" s="31"/>
      <c r="XAZ466" s="31"/>
    </row>
    <row r="467" s="16" customFormat="1" ht="28.5" customHeight="1" spans="1:16276">
      <c r="A467" s="28">
        <v>463</v>
      </c>
      <c r="B467" s="28" t="s">
        <v>142</v>
      </c>
      <c r="C467" s="29" t="s">
        <v>374</v>
      </c>
      <c r="D467" s="28">
        <v>1</v>
      </c>
      <c r="E467" s="28">
        <f t="shared" ref="E467:E530" si="30">H467+K467</f>
        <v>1354.1</v>
      </c>
      <c r="F467" s="28">
        <v>6</v>
      </c>
      <c r="G467" s="30">
        <v>80</v>
      </c>
      <c r="H467" s="28">
        <f t="shared" ref="H467:H530" si="31">F467*G467</f>
        <v>480</v>
      </c>
      <c r="I467" s="28">
        <v>2.5</v>
      </c>
      <c r="J467" s="28">
        <v>349.64</v>
      </c>
      <c r="K467" s="28">
        <f t="shared" ref="K467:K530" si="32">I467*J467</f>
        <v>874.1</v>
      </c>
      <c r="L467" s="28"/>
      <c r="WZU467" s="31"/>
      <c r="WZV467" s="31"/>
      <c r="WZW467" s="31"/>
      <c r="WZX467" s="31"/>
      <c r="WZY467" s="31"/>
      <c r="WZZ467" s="31"/>
      <c r="XAA467" s="31"/>
      <c r="XAB467" s="31"/>
      <c r="XAC467" s="31"/>
      <c r="XAD467" s="31"/>
      <c r="XAE467" s="31"/>
      <c r="XAF467" s="31"/>
      <c r="XAG467" s="31"/>
      <c r="XAH467" s="31"/>
      <c r="XAI467" s="31"/>
      <c r="XAJ467" s="31"/>
      <c r="XAK467" s="31"/>
      <c r="XAL467" s="31"/>
      <c r="XAM467" s="31"/>
      <c r="XAN467" s="31"/>
      <c r="XAO467" s="31"/>
      <c r="XAP467" s="31"/>
      <c r="XAQ467" s="31"/>
      <c r="XAR467" s="31"/>
      <c r="XAS467" s="31"/>
      <c r="XAT467" s="31"/>
      <c r="XAU467" s="31"/>
      <c r="XAV467" s="31"/>
      <c r="XAW467" s="31"/>
      <c r="XAX467" s="31"/>
      <c r="XAY467" s="31"/>
      <c r="XAZ467" s="31"/>
    </row>
    <row r="468" s="16" customFormat="1" ht="28.5" customHeight="1" spans="1:16276">
      <c r="A468" s="28">
        <v>464</v>
      </c>
      <c r="B468" s="28" t="s">
        <v>142</v>
      </c>
      <c r="C468" s="29" t="s">
        <v>375</v>
      </c>
      <c r="D468" s="28">
        <v>4</v>
      </c>
      <c r="E468" s="28">
        <f t="shared" si="30"/>
        <v>5416.4</v>
      </c>
      <c r="F468" s="28">
        <v>6</v>
      </c>
      <c r="G468" s="30">
        <v>320</v>
      </c>
      <c r="H468" s="28">
        <f t="shared" si="31"/>
        <v>1920</v>
      </c>
      <c r="I468" s="28">
        <v>2.5</v>
      </c>
      <c r="J468" s="28">
        <v>1398.56</v>
      </c>
      <c r="K468" s="28">
        <f t="shared" si="32"/>
        <v>3496.4</v>
      </c>
      <c r="L468" s="28"/>
      <c r="WZU468" s="31"/>
      <c r="WZV468" s="31"/>
      <c r="WZW468" s="31"/>
      <c r="WZX468" s="31"/>
      <c r="WZY468" s="31"/>
      <c r="WZZ468" s="31"/>
      <c r="XAA468" s="31"/>
      <c r="XAB468" s="31"/>
      <c r="XAC468" s="31"/>
      <c r="XAD468" s="31"/>
      <c r="XAE468" s="31"/>
      <c r="XAF468" s="31"/>
      <c r="XAG468" s="31"/>
      <c r="XAH468" s="31"/>
      <c r="XAI468" s="31"/>
      <c r="XAJ468" s="31"/>
      <c r="XAK468" s="31"/>
      <c r="XAL468" s="31"/>
      <c r="XAM468" s="31"/>
      <c r="XAN468" s="31"/>
      <c r="XAO468" s="31"/>
      <c r="XAP468" s="31"/>
      <c r="XAQ468" s="31"/>
      <c r="XAR468" s="31"/>
      <c r="XAS468" s="31"/>
      <c r="XAT468" s="31"/>
      <c r="XAU468" s="31"/>
      <c r="XAV468" s="31"/>
      <c r="XAW468" s="31"/>
      <c r="XAX468" s="31"/>
      <c r="XAY468" s="31"/>
      <c r="XAZ468" s="31"/>
    </row>
    <row r="469" s="16" customFormat="1" ht="28.5" customHeight="1" spans="1:16276">
      <c r="A469" s="28">
        <v>465</v>
      </c>
      <c r="B469" s="28" t="s">
        <v>142</v>
      </c>
      <c r="C469" s="29" t="s">
        <v>376</v>
      </c>
      <c r="D469" s="28">
        <v>3</v>
      </c>
      <c r="E469" s="28">
        <f t="shared" si="30"/>
        <v>4062.3</v>
      </c>
      <c r="F469" s="28">
        <v>6</v>
      </c>
      <c r="G469" s="30">
        <v>240</v>
      </c>
      <c r="H469" s="28">
        <f t="shared" si="31"/>
        <v>1440</v>
      </c>
      <c r="I469" s="28">
        <v>2.5</v>
      </c>
      <c r="J469" s="28">
        <v>1048.92</v>
      </c>
      <c r="K469" s="28">
        <f t="shared" si="32"/>
        <v>2622.3</v>
      </c>
      <c r="L469" s="28"/>
      <c r="WZU469" s="31"/>
      <c r="WZV469" s="31"/>
      <c r="WZW469" s="31"/>
      <c r="WZX469" s="31"/>
      <c r="WZY469" s="31"/>
      <c r="WZZ469" s="31"/>
      <c r="XAA469" s="31"/>
      <c r="XAB469" s="31"/>
      <c r="XAC469" s="31"/>
      <c r="XAD469" s="31"/>
      <c r="XAE469" s="31"/>
      <c r="XAF469" s="31"/>
      <c r="XAG469" s="31"/>
      <c r="XAH469" s="31"/>
      <c r="XAI469" s="31"/>
      <c r="XAJ469" s="31"/>
      <c r="XAK469" s="31"/>
      <c r="XAL469" s="31"/>
      <c r="XAM469" s="31"/>
      <c r="XAN469" s="31"/>
      <c r="XAO469" s="31"/>
      <c r="XAP469" s="31"/>
      <c r="XAQ469" s="31"/>
      <c r="XAR469" s="31"/>
      <c r="XAS469" s="31"/>
      <c r="XAT469" s="31"/>
      <c r="XAU469" s="31"/>
      <c r="XAV469" s="31"/>
      <c r="XAW469" s="31"/>
      <c r="XAX469" s="31"/>
      <c r="XAY469" s="31"/>
      <c r="XAZ469" s="31"/>
    </row>
    <row r="470" s="16" customFormat="1" ht="28.5" customHeight="1" spans="1:16276">
      <c r="A470" s="28">
        <v>466</v>
      </c>
      <c r="B470" s="28" t="s">
        <v>142</v>
      </c>
      <c r="C470" s="29" t="s">
        <v>217</v>
      </c>
      <c r="D470" s="28">
        <v>1</v>
      </c>
      <c r="E470" s="28">
        <f t="shared" si="30"/>
        <v>1354.1</v>
      </c>
      <c r="F470" s="28">
        <v>6</v>
      </c>
      <c r="G470" s="30">
        <v>80</v>
      </c>
      <c r="H470" s="28">
        <f t="shared" si="31"/>
        <v>480</v>
      </c>
      <c r="I470" s="28">
        <v>2.5</v>
      </c>
      <c r="J470" s="28">
        <v>349.64</v>
      </c>
      <c r="K470" s="28">
        <f t="shared" si="32"/>
        <v>874.1</v>
      </c>
      <c r="L470" s="28"/>
      <c r="WZU470" s="31"/>
      <c r="WZV470" s="31"/>
      <c r="WZW470" s="31"/>
      <c r="WZX470" s="31"/>
      <c r="WZY470" s="31"/>
      <c r="WZZ470" s="31"/>
      <c r="XAA470" s="31"/>
      <c r="XAB470" s="31"/>
      <c r="XAC470" s="31"/>
      <c r="XAD470" s="31"/>
      <c r="XAE470" s="31"/>
      <c r="XAF470" s="31"/>
      <c r="XAG470" s="31"/>
      <c r="XAH470" s="31"/>
      <c r="XAI470" s="31"/>
      <c r="XAJ470" s="31"/>
      <c r="XAK470" s="31"/>
      <c r="XAL470" s="31"/>
      <c r="XAM470" s="31"/>
      <c r="XAN470" s="31"/>
      <c r="XAO470" s="31"/>
      <c r="XAP470" s="31"/>
      <c r="XAQ470" s="31"/>
      <c r="XAR470" s="31"/>
      <c r="XAS470" s="31"/>
      <c r="XAT470" s="31"/>
      <c r="XAU470" s="31"/>
      <c r="XAV470" s="31"/>
      <c r="XAW470" s="31"/>
      <c r="XAX470" s="31"/>
      <c r="XAY470" s="31"/>
      <c r="XAZ470" s="31"/>
    </row>
    <row r="471" s="16" customFormat="1" ht="28.5" customHeight="1" spans="1:16276">
      <c r="A471" s="28">
        <v>467</v>
      </c>
      <c r="B471" s="28" t="s">
        <v>142</v>
      </c>
      <c r="C471" s="29" t="s">
        <v>75</v>
      </c>
      <c r="D471" s="28">
        <v>4</v>
      </c>
      <c r="E471" s="28">
        <f t="shared" si="30"/>
        <v>5416.4</v>
      </c>
      <c r="F471" s="28">
        <v>6</v>
      </c>
      <c r="G471" s="30">
        <v>320</v>
      </c>
      <c r="H471" s="28">
        <f t="shared" si="31"/>
        <v>1920</v>
      </c>
      <c r="I471" s="28">
        <v>2.5</v>
      </c>
      <c r="J471" s="28">
        <v>1398.56</v>
      </c>
      <c r="K471" s="28">
        <f t="shared" si="32"/>
        <v>3496.4</v>
      </c>
      <c r="L471" s="28"/>
      <c r="WZU471" s="31"/>
      <c r="WZV471" s="31"/>
      <c r="WZW471" s="31"/>
      <c r="WZX471" s="31"/>
      <c r="WZY471" s="31"/>
      <c r="WZZ471" s="31"/>
      <c r="XAA471" s="31"/>
      <c r="XAB471" s="31"/>
      <c r="XAC471" s="31"/>
      <c r="XAD471" s="31"/>
      <c r="XAE471" s="31"/>
      <c r="XAF471" s="31"/>
      <c r="XAG471" s="31"/>
      <c r="XAH471" s="31"/>
      <c r="XAI471" s="31"/>
      <c r="XAJ471" s="31"/>
      <c r="XAK471" s="31"/>
      <c r="XAL471" s="31"/>
      <c r="XAM471" s="31"/>
      <c r="XAN471" s="31"/>
      <c r="XAO471" s="31"/>
      <c r="XAP471" s="31"/>
      <c r="XAQ471" s="31"/>
      <c r="XAR471" s="31"/>
      <c r="XAS471" s="31"/>
      <c r="XAT471" s="31"/>
      <c r="XAU471" s="31"/>
      <c r="XAV471" s="31"/>
      <c r="XAW471" s="31"/>
      <c r="XAX471" s="31"/>
      <c r="XAY471" s="31"/>
      <c r="XAZ471" s="31"/>
    </row>
    <row r="472" s="16" customFormat="1" ht="28.5" customHeight="1" spans="1:16276">
      <c r="A472" s="28">
        <v>468</v>
      </c>
      <c r="B472" s="28" t="s">
        <v>142</v>
      </c>
      <c r="C472" s="29" t="s">
        <v>377</v>
      </c>
      <c r="D472" s="28">
        <v>2</v>
      </c>
      <c r="E472" s="28">
        <f t="shared" si="30"/>
        <v>2708.2</v>
      </c>
      <c r="F472" s="28">
        <v>6</v>
      </c>
      <c r="G472" s="30">
        <v>160</v>
      </c>
      <c r="H472" s="28">
        <f t="shared" si="31"/>
        <v>960</v>
      </c>
      <c r="I472" s="28">
        <v>2.5</v>
      </c>
      <c r="J472" s="28">
        <v>699.28</v>
      </c>
      <c r="K472" s="28">
        <f t="shared" si="32"/>
        <v>1748.2</v>
      </c>
      <c r="L472" s="28"/>
      <c r="WZU472" s="31"/>
      <c r="WZV472" s="31"/>
      <c r="WZW472" s="31"/>
      <c r="WZX472" s="31"/>
      <c r="WZY472" s="31"/>
      <c r="WZZ472" s="31"/>
      <c r="XAA472" s="31"/>
      <c r="XAB472" s="31"/>
      <c r="XAC472" s="31"/>
      <c r="XAD472" s="31"/>
      <c r="XAE472" s="31"/>
      <c r="XAF472" s="31"/>
      <c r="XAG472" s="31"/>
      <c r="XAH472" s="31"/>
      <c r="XAI472" s="31"/>
      <c r="XAJ472" s="31"/>
      <c r="XAK472" s="31"/>
      <c r="XAL472" s="31"/>
      <c r="XAM472" s="31"/>
      <c r="XAN472" s="31"/>
      <c r="XAO472" s="31"/>
      <c r="XAP472" s="31"/>
      <c r="XAQ472" s="31"/>
      <c r="XAR472" s="31"/>
      <c r="XAS472" s="31"/>
      <c r="XAT472" s="31"/>
      <c r="XAU472" s="31"/>
      <c r="XAV472" s="31"/>
      <c r="XAW472" s="31"/>
      <c r="XAX472" s="31"/>
      <c r="XAY472" s="31"/>
      <c r="XAZ472" s="31"/>
    </row>
    <row r="473" s="16" customFormat="1" ht="28.5" customHeight="1" spans="1:16276">
      <c r="A473" s="28">
        <v>469</v>
      </c>
      <c r="B473" s="28" t="s">
        <v>142</v>
      </c>
      <c r="C473" s="29" t="s">
        <v>24</v>
      </c>
      <c r="D473" s="28">
        <v>5</v>
      </c>
      <c r="E473" s="28">
        <f t="shared" si="30"/>
        <v>6770.5</v>
      </c>
      <c r="F473" s="28">
        <v>6</v>
      </c>
      <c r="G473" s="30">
        <v>400</v>
      </c>
      <c r="H473" s="28">
        <f t="shared" si="31"/>
        <v>2400</v>
      </c>
      <c r="I473" s="28">
        <v>2.5</v>
      </c>
      <c r="J473" s="28">
        <v>1748.2</v>
      </c>
      <c r="K473" s="28">
        <f t="shared" si="32"/>
        <v>4370.5</v>
      </c>
      <c r="L473" s="28"/>
      <c r="WZU473" s="31"/>
      <c r="WZV473" s="31"/>
      <c r="WZW473" s="31"/>
      <c r="WZX473" s="31"/>
      <c r="WZY473" s="31"/>
      <c r="WZZ473" s="31"/>
      <c r="XAA473" s="31"/>
      <c r="XAB473" s="31"/>
      <c r="XAC473" s="31"/>
      <c r="XAD473" s="31"/>
      <c r="XAE473" s="31"/>
      <c r="XAF473" s="31"/>
      <c r="XAG473" s="31"/>
      <c r="XAH473" s="31"/>
      <c r="XAI473" s="31"/>
      <c r="XAJ473" s="31"/>
      <c r="XAK473" s="31"/>
      <c r="XAL473" s="31"/>
      <c r="XAM473" s="31"/>
      <c r="XAN473" s="31"/>
      <c r="XAO473" s="31"/>
      <c r="XAP473" s="31"/>
      <c r="XAQ473" s="31"/>
      <c r="XAR473" s="31"/>
      <c r="XAS473" s="31"/>
      <c r="XAT473" s="31"/>
      <c r="XAU473" s="31"/>
      <c r="XAV473" s="31"/>
      <c r="XAW473" s="31"/>
      <c r="XAX473" s="31"/>
      <c r="XAY473" s="31"/>
      <c r="XAZ473" s="31"/>
    </row>
    <row r="474" s="16" customFormat="1" ht="28.5" customHeight="1" spans="1:16276">
      <c r="A474" s="28">
        <v>470</v>
      </c>
      <c r="B474" s="28" t="s">
        <v>142</v>
      </c>
      <c r="C474" s="29" t="s">
        <v>378</v>
      </c>
      <c r="D474" s="28">
        <v>2</v>
      </c>
      <c r="E474" s="28">
        <f t="shared" si="30"/>
        <v>2708.2</v>
      </c>
      <c r="F474" s="28">
        <v>6</v>
      </c>
      <c r="G474" s="30">
        <v>160</v>
      </c>
      <c r="H474" s="28">
        <f t="shared" si="31"/>
        <v>960</v>
      </c>
      <c r="I474" s="28">
        <v>2.5</v>
      </c>
      <c r="J474" s="28">
        <v>699.28</v>
      </c>
      <c r="K474" s="28">
        <f t="shared" si="32"/>
        <v>1748.2</v>
      </c>
      <c r="L474" s="28"/>
      <c r="WZU474" s="31"/>
      <c r="WZV474" s="31"/>
      <c r="WZW474" s="31"/>
      <c r="WZX474" s="31"/>
      <c r="WZY474" s="31"/>
      <c r="WZZ474" s="31"/>
      <c r="XAA474" s="31"/>
      <c r="XAB474" s="31"/>
      <c r="XAC474" s="31"/>
      <c r="XAD474" s="31"/>
      <c r="XAE474" s="31"/>
      <c r="XAF474" s="31"/>
      <c r="XAG474" s="31"/>
      <c r="XAH474" s="31"/>
      <c r="XAI474" s="31"/>
      <c r="XAJ474" s="31"/>
      <c r="XAK474" s="31"/>
      <c r="XAL474" s="31"/>
      <c r="XAM474" s="31"/>
      <c r="XAN474" s="31"/>
      <c r="XAO474" s="31"/>
      <c r="XAP474" s="31"/>
      <c r="XAQ474" s="31"/>
      <c r="XAR474" s="31"/>
      <c r="XAS474" s="31"/>
      <c r="XAT474" s="31"/>
      <c r="XAU474" s="31"/>
      <c r="XAV474" s="31"/>
      <c r="XAW474" s="31"/>
      <c r="XAX474" s="31"/>
      <c r="XAY474" s="31"/>
      <c r="XAZ474" s="31"/>
    </row>
    <row r="475" s="16" customFormat="1" ht="28.5" customHeight="1" spans="1:16276">
      <c r="A475" s="28">
        <v>471</v>
      </c>
      <c r="B475" s="28" t="s">
        <v>142</v>
      </c>
      <c r="C475" s="29" t="s">
        <v>326</v>
      </c>
      <c r="D475" s="28">
        <v>4</v>
      </c>
      <c r="E475" s="28">
        <f t="shared" si="30"/>
        <v>5416.4</v>
      </c>
      <c r="F475" s="28">
        <v>6</v>
      </c>
      <c r="G475" s="30">
        <v>320</v>
      </c>
      <c r="H475" s="28">
        <f t="shared" si="31"/>
        <v>1920</v>
      </c>
      <c r="I475" s="28">
        <v>2.5</v>
      </c>
      <c r="J475" s="28">
        <v>1398.56</v>
      </c>
      <c r="K475" s="28">
        <f t="shared" si="32"/>
        <v>3496.4</v>
      </c>
      <c r="L475" s="28"/>
      <c r="WZU475" s="31"/>
      <c r="WZV475" s="31"/>
      <c r="WZW475" s="31"/>
      <c r="WZX475" s="31"/>
      <c r="WZY475" s="31"/>
      <c r="WZZ475" s="31"/>
      <c r="XAA475" s="31"/>
      <c r="XAB475" s="31"/>
      <c r="XAC475" s="31"/>
      <c r="XAD475" s="31"/>
      <c r="XAE475" s="31"/>
      <c r="XAF475" s="31"/>
      <c r="XAG475" s="31"/>
      <c r="XAH475" s="31"/>
      <c r="XAI475" s="31"/>
      <c r="XAJ475" s="31"/>
      <c r="XAK475" s="31"/>
      <c r="XAL475" s="31"/>
      <c r="XAM475" s="31"/>
      <c r="XAN475" s="31"/>
      <c r="XAO475" s="31"/>
      <c r="XAP475" s="31"/>
      <c r="XAQ475" s="31"/>
      <c r="XAR475" s="31"/>
      <c r="XAS475" s="31"/>
      <c r="XAT475" s="31"/>
      <c r="XAU475" s="31"/>
      <c r="XAV475" s="31"/>
      <c r="XAW475" s="31"/>
      <c r="XAX475" s="31"/>
      <c r="XAY475" s="31"/>
      <c r="XAZ475" s="31"/>
    </row>
    <row r="476" s="16" customFormat="1" ht="28.5" customHeight="1" spans="1:16276">
      <c r="A476" s="28">
        <v>472</v>
      </c>
      <c r="B476" s="28" t="s">
        <v>142</v>
      </c>
      <c r="C476" s="29" t="s">
        <v>379</v>
      </c>
      <c r="D476" s="28">
        <v>6</v>
      </c>
      <c r="E476" s="28">
        <f t="shared" si="30"/>
        <v>8124.6</v>
      </c>
      <c r="F476" s="28">
        <v>6</v>
      </c>
      <c r="G476" s="30">
        <v>480</v>
      </c>
      <c r="H476" s="28">
        <f t="shared" si="31"/>
        <v>2880</v>
      </c>
      <c r="I476" s="28">
        <v>2.5</v>
      </c>
      <c r="J476" s="28">
        <v>2097.84</v>
      </c>
      <c r="K476" s="28">
        <f t="shared" si="32"/>
        <v>5244.6</v>
      </c>
      <c r="L476" s="28"/>
      <c r="WZU476" s="31"/>
      <c r="WZV476" s="31"/>
      <c r="WZW476" s="31"/>
      <c r="WZX476" s="31"/>
      <c r="WZY476" s="31"/>
      <c r="WZZ476" s="31"/>
      <c r="XAA476" s="31"/>
      <c r="XAB476" s="31"/>
      <c r="XAC476" s="31"/>
      <c r="XAD476" s="31"/>
      <c r="XAE476" s="31"/>
      <c r="XAF476" s="31"/>
      <c r="XAG476" s="31"/>
      <c r="XAH476" s="31"/>
      <c r="XAI476" s="31"/>
      <c r="XAJ476" s="31"/>
      <c r="XAK476" s="31"/>
      <c r="XAL476" s="31"/>
      <c r="XAM476" s="31"/>
      <c r="XAN476" s="31"/>
      <c r="XAO476" s="31"/>
      <c r="XAP476" s="31"/>
      <c r="XAQ476" s="31"/>
      <c r="XAR476" s="31"/>
      <c r="XAS476" s="31"/>
      <c r="XAT476" s="31"/>
      <c r="XAU476" s="31"/>
      <c r="XAV476" s="31"/>
      <c r="XAW476" s="31"/>
      <c r="XAX476" s="31"/>
      <c r="XAY476" s="31"/>
      <c r="XAZ476" s="31"/>
    </row>
    <row r="477" s="16" customFormat="1" ht="28.5" customHeight="1" spans="1:16276">
      <c r="A477" s="28">
        <v>473</v>
      </c>
      <c r="B477" s="28" t="s">
        <v>142</v>
      </c>
      <c r="C477" s="29" t="s">
        <v>380</v>
      </c>
      <c r="D477" s="28">
        <v>1</v>
      </c>
      <c r="E477" s="28">
        <f t="shared" si="30"/>
        <v>1354.1</v>
      </c>
      <c r="F477" s="28">
        <v>6</v>
      </c>
      <c r="G477" s="30">
        <v>80</v>
      </c>
      <c r="H477" s="28">
        <f t="shared" si="31"/>
        <v>480</v>
      </c>
      <c r="I477" s="28">
        <v>2.5</v>
      </c>
      <c r="J477" s="28">
        <v>349.64</v>
      </c>
      <c r="K477" s="28">
        <f t="shared" si="32"/>
        <v>874.1</v>
      </c>
      <c r="L477" s="28"/>
      <c r="WZU477" s="31"/>
      <c r="WZV477" s="31"/>
      <c r="WZW477" s="31"/>
      <c r="WZX477" s="31"/>
      <c r="WZY477" s="31"/>
      <c r="WZZ477" s="31"/>
      <c r="XAA477" s="31"/>
      <c r="XAB477" s="31"/>
      <c r="XAC477" s="31"/>
      <c r="XAD477" s="31"/>
      <c r="XAE477" s="31"/>
      <c r="XAF477" s="31"/>
      <c r="XAG477" s="31"/>
      <c r="XAH477" s="31"/>
      <c r="XAI477" s="31"/>
      <c r="XAJ477" s="31"/>
      <c r="XAK477" s="31"/>
      <c r="XAL477" s="31"/>
      <c r="XAM477" s="31"/>
      <c r="XAN477" s="31"/>
      <c r="XAO477" s="31"/>
      <c r="XAP477" s="31"/>
      <c r="XAQ477" s="31"/>
      <c r="XAR477" s="31"/>
      <c r="XAS477" s="31"/>
      <c r="XAT477" s="31"/>
      <c r="XAU477" s="31"/>
      <c r="XAV477" s="31"/>
      <c r="XAW477" s="31"/>
      <c r="XAX477" s="31"/>
      <c r="XAY477" s="31"/>
      <c r="XAZ477" s="31"/>
    </row>
    <row r="478" s="16" customFormat="1" ht="28.5" customHeight="1" spans="1:16276">
      <c r="A478" s="28">
        <v>474</v>
      </c>
      <c r="B478" s="28" t="s">
        <v>142</v>
      </c>
      <c r="C478" s="29" t="s">
        <v>381</v>
      </c>
      <c r="D478" s="28">
        <v>3</v>
      </c>
      <c r="E478" s="28">
        <f t="shared" si="30"/>
        <v>4062.3</v>
      </c>
      <c r="F478" s="28">
        <v>6</v>
      </c>
      <c r="G478" s="30">
        <v>240</v>
      </c>
      <c r="H478" s="28">
        <f t="shared" si="31"/>
        <v>1440</v>
      </c>
      <c r="I478" s="28">
        <v>2.5</v>
      </c>
      <c r="J478" s="28">
        <v>1048.92</v>
      </c>
      <c r="K478" s="28">
        <f t="shared" si="32"/>
        <v>2622.3</v>
      </c>
      <c r="L478" s="28"/>
      <c r="WZU478" s="31"/>
      <c r="WZV478" s="31"/>
      <c r="WZW478" s="31"/>
      <c r="WZX478" s="31"/>
      <c r="WZY478" s="31"/>
      <c r="WZZ478" s="31"/>
      <c r="XAA478" s="31"/>
      <c r="XAB478" s="31"/>
      <c r="XAC478" s="31"/>
      <c r="XAD478" s="31"/>
      <c r="XAE478" s="31"/>
      <c r="XAF478" s="31"/>
      <c r="XAG478" s="31"/>
      <c r="XAH478" s="31"/>
      <c r="XAI478" s="31"/>
      <c r="XAJ478" s="31"/>
      <c r="XAK478" s="31"/>
      <c r="XAL478" s="31"/>
      <c r="XAM478" s="31"/>
      <c r="XAN478" s="31"/>
      <c r="XAO478" s="31"/>
      <c r="XAP478" s="31"/>
      <c r="XAQ478" s="31"/>
      <c r="XAR478" s="31"/>
      <c r="XAS478" s="31"/>
      <c r="XAT478" s="31"/>
      <c r="XAU478" s="31"/>
      <c r="XAV478" s="31"/>
      <c r="XAW478" s="31"/>
      <c r="XAX478" s="31"/>
      <c r="XAY478" s="31"/>
      <c r="XAZ478" s="31"/>
    </row>
    <row r="479" s="16" customFormat="1" ht="28.5" customHeight="1" spans="1:16276">
      <c r="A479" s="28">
        <v>475</v>
      </c>
      <c r="B479" s="28" t="s">
        <v>142</v>
      </c>
      <c r="C479" s="32" t="s">
        <v>382</v>
      </c>
      <c r="D479" s="28">
        <v>7</v>
      </c>
      <c r="E479" s="28">
        <f t="shared" si="30"/>
        <v>9478.7</v>
      </c>
      <c r="F479" s="28">
        <v>6</v>
      </c>
      <c r="G479" s="30">
        <v>560</v>
      </c>
      <c r="H479" s="28">
        <f t="shared" si="31"/>
        <v>3360</v>
      </c>
      <c r="I479" s="28">
        <v>2.5</v>
      </c>
      <c r="J479" s="28">
        <v>2447.48</v>
      </c>
      <c r="K479" s="28">
        <f t="shared" si="32"/>
        <v>6118.7</v>
      </c>
      <c r="L479" s="28"/>
      <c r="WZU479" s="31"/>
      <c r="WZV479" s="31"/>
      <c r="WZW479" s="31"/>
      <c r="WZX479" s="31"/>
      <c r="WZY479" s="31"/>
      <c r="WZZ479" s="31"/>
      <c r="XAA479" s="31"/>
      <c r="XAB479" s="31"/>
      <c r="XAC479" s="31"/>
      <c r="XAD479" s="31"/>
      <c r="XAE479" s="31"/>
      <c r="XAF479" s="31"/>
      <c r="XAG479" s="31"/>
      <c r="XAH479" s="31"/>
      <c r="XAI479" s="31"/>
      <c r="XAJ479" s="31"/>
      <c r="XAK479" s="31"/>
      <c r="XAL479" s="31"/>
      <c r="XAM479" s="31"/>
      <c r="XAN479" s="31"/>
      <c r="XAO479" s="31"/>
      <c r="XAP479" s="31"/>
      <c r="XAQ479" s="31"/>
      <c r="XAR479" s="31"/>
      <c r="XAS479" s="31"/>
      <c r="XAT479" s="31"/>
      <c r="XAU479" s="31"/>
      <c r="XAV479" s="31"/>
      <c r="XAW479" s="31"/>
      <c r="XAX479" s="31"/>
      <c r="XAY479" s="31"/>
      <c r="XAZ479" s="31"/>
    </row>
    <row r="480" s="16" customFormat="1" ht="28.5" customHeight="1" spans="1:16276">
      <c r="A480" s="28">
        <v>476</v>
      </c>
      <c r="B480" s="28" t="s">
        <v>142</v>
      </c>
      <c r="C480" s="29" t="s">
        <v>383</v>
      </c>
      <c r="D480" s="28">
        <v>1</v>
      </c>
      <c r="E480" s="28">
        <f t="shared" si="30"/>
        <v>1354.1</v>
      </c>
      <c r="F480" s="28">
        <v>6</v>
      </c>
      <c r="G480" s="30">
        <v>80</v>
      </c>
      <c r="H480" s="28">
        <f t="shared" si="31"/>
        <v>480</v>
      </c>
      <c r="I480" s="28">
        <v>2.5</v>
      </c>
      <c r="J480" s="28">
        <v>349.64</v>
      </c>
      <c r="K480" s="28">
        <f t="shared" si="32"/>
        <v>874.1</v>
      </c>
      <c r="L480" s="28"/>
      <c r="WZU480" s="31"/>
      <c r="WZV480" s="31"/>
      <c r="WZW480" s="31"/>
      <c r="WZX480" s="31"/>
      <c r="WZY480" s="31"/>
      <c r="WZZ480" s="31"/>
      <c r="XAA480" s="31"/>
      <c r="XAB480" s="31"/>
      <c r="XAC480" s="31"/>
      <c r="XAD480" s="31"/>
      <c r="XAE480" s="31"/>
      <c r="XAF480" s="31"/>
      <c r="XAG480" s="31"/>
      <c r="XAH480" s="31"/>
      <c r="XAI480" s="31"/>
      <c r="XAJ480" s="31"/>
      <c r="XAK480" s="31"/>
      <c r="XAL480" s="31"/>
      <c r="XAM480" s="31"/>
      <c r="XAN480" s="31"/>
      <c r="XAO480" s="31"/>
      <c r="XAP480" s="31"/>
      <c r="XAQ480" s="31"/>
      <c r="XAR480" s="31"/>
      <c r="XAS480" s="31"/>
      <c r="XAT480" s="31"/>
      <c r="XAU480" s="31"/>
      <c r="XAV480" s="31"/>
      <c r="XAW480" s="31"/>
      <c r="XAX480" s="31"/>
      <c r="XAY480" s="31"/>
      <c r="XAZ480" s="31"/>
    </row>
    <row r="481" s="16" customFormat="1" ht="28.5" customHeight="1" spans="1:16276">
      <c r="A481" s="28">
        <v>477</v>
      </c>
      <c r="B481" s="28" t="s">
        <v>142</v>
      </c>
      <c r="C481" s="29" t="s">
        <v>384</v>
      </c>
      <c r="D481" s="28">
        <v>2</v>
      </c>
      <c r="E481" s="28">
        <f t="shared" si="30"/>
        <v>2708.2</v>
      </c>
      <c r="F481" s="28">
        <v>6</v>
      </c>
      <c r="G481" s="30">
        <v>160</v>
      </c>
      <c r="H481" s="28">
        <f t="shared" si="31"/>
        <v>960</v>
      </c>
      <c r="I481" s="28">
        <v>2.5</v>
      </c>
      <c r="J481" s="28">
        <v>699.28</v>
      </c>
      <c r="K481" s="28">
        <f t="shared" si="32"/>
        <v>1748.2</v>
      </c>
      <c r="L481" s="28"/>
      <c r="WZU481" s="31"/>
      <c r="WZV481" s="31"/>
      <c r="WZW481" s="31"/>
      <c r="WZX481" s="31"/>
      <c r="WZY481" s="31"/>
      <c r="WZZ481" s="31"/>
      <c r="XAA481" s="31"/>
      <c r="XAB481" s="31"/>
      <c r="XAC481" s="31"/>
      <c r="XAD481" s="31"/>
      <c r="XAE481" s="31"/>
      <c r="XAF481" s="31"/>
      <c r="XAG481" s="31"/>
      <c r="XAH481" s="31"/>
      <c r="XAI481" s="31"/>
      <c r="XAJ481" s="31"/>
      <c r="XAK481" s="31"/>
      <c r="XAL481" s="31"/>
      <c r="XAM481" s="31"/>
      <c r="XAN481" s="31"/>
      <c r="XAO481" s="31"/>
      <c r="XAP481" s="31"/>
      <c r="XAQ481" s="31"/>
      <c r="XAR481" s="31"/>
      <c r="XAS481" s="31"/>
      <c r="XAT481" s="31"/>
      <c r="XAU481" s="31"/>
      <c r="XAV481" s="31"/>
      <c r="XAW481" s="31"/>
      <c r="XAX481" s="31"/>
      <c r="XAY481" s="31"/>
      <c r="XAZ481" s="31"/>
    </row>
    <row r="482" s="16" customFormat="1" ht="28.5" customHeight="1" spans="1:16276">
      <c r="A482" s="28">
        <v>478</v>
      </c>
      <c r="B482" s="28" t="s">
        <v>142</v>
      </c>
      <c r="C482" s="29" t="s">
        <v>385</v>
      </c>
      <c r="D482" s="28">
        <v>4</v>
      </c>
      <c r="E482" s="28">
        <f t="shared" si="30"/>
        <v>5416.4</v>
      </c>
      <c r="F482" s="28">
        <v>6</v>
      </c>
      <c r="G482" s="30">
        <v>320</v>
      </c>
      <c r="H482" s="28">
        <f t="shared" si="31"/>
        <v>1920</v>
      </c>
      <c r="I482" s="28">
        <v>2.5</v>
      </c>
      <c r="J482" s="28">
        <v>1398.56</v>
      </c>
      <c r="K482" s="28">
        <f t="shared" si="32"/>
        <v>3496.4</v>
      </c>
      <c r="L482" s="28"/>
      <c r="WZU482" s="31"/>
      <c r="WZV482" s="31"/>
      <c r="WZW482" s="31"/>
      <c r="WZX482" s="31"/>
      <c r="WZY482" s="31"/>
      <c r="WZZ482" s="31"/>
      <c r="XAA482" s="31"/>
      <c r="XAB482" s="31"/>
      <c r="XAC482" s="31"/>
      <c r="XAD482" s="31"/>
      <c r="XAE482" s="31"/>
      <c r="XAF482" s="31"/>
      <c r="XAG482" s="31"/>
      <c r="XAH482" s="31"/>
      <c r="XAI482" s="31"/>
      <c r="XAJ482" s="31"/>
      <c r="XAK482" s="31"/>
      <c r="XAL482" s="31"/>
      <c r="XAM482" s="31"/>
      <c r="XAN482" s="31"/>
      <c r="XAO482" s="31"/>
      <c r="XAP482" s="31"/>
      <c r="XAQ482" s="31"/>
      <c r="XAR482" s="31"/>
      <c r="XAS482" s="31"/>
      <c r="XAT482" s="31"/>
      <c r="XAU482" s="31"/>
      <c r="XAV482" s="31"/>
      <c r="XAW482" s="31"/>
      <c r="XAX482" s="31"/>
      <c r="XAY482" s="31"/>
      <c r="XAZ482" s="31"/>
    </row>
    <row r="483" s="16" customFormat="1" ht="28.5" customHeight="1" spans="1:16276">
      <c r="A483" s="28">
        <v>479</v>
      </c>
      <c r="B483" s="28" t="s">
        <v>142</v>
      </c>
      <c r="C483" s="29" t="s">
        <v>386</v>
      </c>
      <c r="D483" s="28">
        <v>4</v>
      </c>
      <c r="E483" s="28">
        <f t="shared" si="30"/>
        <v>5416.4</v>
      </c>
      <c r="F483" s="28">
        <v>6</v>
      </c>
      <c r="G483" s="30">
        <v>320</v>
      </c>
      <c r="H483" s="28">
        <f t="shared" si="31"/>
        <v>1920</v>
      </c>
      <c r="I483" s="28">
        <v>2.5</v>
      </c>
      <c r="J483" s="28">
        <v>1398.56</v>
      </c>
      <c r="K483" s="28">
        <f t="shared" si="32"/>
        <v>3496.4</v>
      </c>
      <c r="L483" s="28"/>
      <c r="WZU483" s="31"/>
      <c r="WZV483" s="31"/>
      <c r="WZW483" s="31"/>
      <c r="WZX483" s="31"/>
      <c r="WZY483" s="31"/>
      <c r="WZZ483" s="31"/>
      <c r="XAA483" s="31"/>
      <c r="XAB483" s="31"/>
      <c r="XAC483" s="31"/>
      <c r="XAD483" s="31"/>
      <c r="XAE483" s="31"/>
      <c r="XAF483" s="31"/>
      <c r="XAG483" s="31"/>
      <c r="XAH483" s="31"/>
      <c r="XAI483" s="31"/>
      <c r="XAJ483" s="31"/>
      <c r="XAK483" s="31"/>
      <c r="XAL483" s="31"/>
      <c r="XAM483" s="31"/>
      <c r="XAN483" s="31"/>
      <c r="XAO483" s="31"/>
      <c r="XAP483" s="31"/>
      <c r="XAQ483" s="31"/>
      <c r="XAR483" s="31"/>
      <c r="XAS483" s="31"/>
      <c r="XAT483" s="31"/>
      <c r="XAU483" s="31"/>
      <c r="XAV483" s="31"/>
      <c r="XAW483" s="31"/>
      <c r="XAX483" s="31"/>
      <c r="XAY483" s="31"/>
      <c r="XAZ483" s="31"/>
    </row>
    <row r="484" s="16" customFormat="1" ht="28.5" customHeight="1" spans="1:16276">
      <c r="A484" s="28">
        <v>480</v>
      </c>
      <c r="B484" s="28" t="s">
        <v>142</v>
      </c>
      <c r="C484" s="29" t="s">
        <v>387</v>
      </c>
      <c r="D484" s="28">
        <v>3</v>
      </c>
      <c r="E484" s="28">
        <f t="shared" si="30"/>
        <v>4062.3</v>
      </c>
      <c r="F484" s="28">
        <v>6</v>
      </c>
      <c r="G484" s="30">
        <v>240</v>
      </c>
      <c r="H484" s="28">
        <f t="shared" si="31"/>
        <v>1440</v>
      </c>
      <c r="I484" s="28">
        <v>2.5</v>
      </c>
      <c r="J484" s="28">
        <v>1048.92</v>
      </c>
      <c r="K484" s="28">
        <f t="shared" si="32"/>
        <v>2622.3</v>
      </c>
      <c r="L484" s="28"/>
      <c r="WZU484" s="31"/>
      <c r="WZV484" s="31"/>
      <c r="WZW484" s="31"/>
      <c r="WZX484" s="31"/>
      <c r="WZY484" s="31"/>
      <c r="WZZ484" s="31"/>
      <c r="XAA484" s="31"/>
      <c r="XAB484" s="31"/>
      <c r="XAC484" s="31"/>
      <c r="XAD484" s="31"/>
      <c r="XAE484" s="31"/>
      <c r="XAF484" s="31"/>
      <c r="XAG484" s="31"/>
      <c r="XAH484" s="31"/>
      <c r="XAI484" s="31"/>
      <c r="XAJ484" s="31"/>
      <c r="XAK484" s="31"/>
      <c r="XAL484" s="31"/>
      <c r="XAM484" s="31"/>
      <c r="XAN484" s="31"/>
      <c r="XAO484" s="31"/>
      <c r="XAP484" s="31"/>
      <c r="XAQ484" s="31"/>
      <c r="XAR484" s="31"/>
      <c r="XAS484" s="31"/>
      <c r="XAT484" s="31"/>
      <c r="XAU484" s="31"/>
      <c r="XAV484" s="31"/>
      <c r="XAW484" s="31"/>
      <c r="XAX484" s="31"/>
      <c r="XAY484" s="31"/>
      <c r="XAZ484" s="31"/>
    </row>
    <row r="485" s="16" customFormat="1" ht="28.5" customHeight="1" spans="1:16276">
      <c r="A485" s="28">
        <v>481</v>
      </c>
      <c r="B485" s="28" t="s">
        <v>142</v>
      </c>
      <c r="C485" s="29" t="s">
        <v>388</v>
      </c>
      <c r="D485" s="28">
        <v>3</v>
      </c>
      <c r="E485" s="28">
        <f t="shared" si="30"/>
        <v>4062.3</v>
      </c>
      <c r="F485" s="28">
        <v>6</v>
      </c>
      <c r="G485" s="30">
        <v>240</v>
      </c>
      <c r="H485" s="28">
        <f t="shared" si="31"/>
        <v>1440</v>
      </c>
      <c r="I485" s="28">
        <v>2.5</v>
      </c>
      <c r="J485" s="28">
        <v>1048.92</v>
      </c>
      <c r="K485" s="28">
        <f t="shared" si="32"/>
        <v>2622.3</v>
      </c>
      <c r="L485" s="28"/>
      <c r="WZU485" s="31"/>
      <c r="WZV485" s="31"/>
      <c r="WZW485" s="31"/>
      <c r="WZX485" s="31"/>
      <c r="WZY485" s="31"/>
      <c r="WZZ485" s="31"/>
      <c r="XAA485" s="31"/>
      <c r="XAB485" s="31"/>
      <c r="XAC485" s="31"/>
      <c r="XAD485" s="31"/>
      <c r="XAE485" s="31"/>
      <c r="XAF485" s="31"/>
      <c r="XAG485" s="31"/>
      <c r="XAH485" s="31"/>
      <c r="XAI485" s="31"/>
      <c r="XAJ485" s="31"/>
      <c r="XAK485" s="31"/>
      <c r="XAL485" s="31"/>
      <c r="XAM485" s="31"/>
      <c r="XAN485" s="31"/>
      <c r="XAO485" s="31"/>
      <c r="XAP485" s="31"/>
      <c r="XAQ485" s="31"/>
      <c r="XAR485" s="31"/>
      <c r="XAS485" s="31"/>
      <c r="XAT485" s="31"/>
      <c r="XAU485" s="31"/>
      <c r="XAV485" s="31"/>
      <c r="XAW485" s="31"/>
      <c r="XAX485" s="31"/>
      <c r="XAY485" s="31"/>
      <c r="XAZ485" s="31"/>
    </row>
    <row r="486" s="16" customFormat="1" ht="28.5" customHeight="1" spans="1:16276">
      <c r="A486" s="28">
        <v>482</v>
      </c>
      <c r="B486" s="28" t="s">
        <v>142</v>
      </c>
      <c r="C486" s="29" t="s">
        <v>389</v>
      </c>
      <c r="D486" s="28">
        <v>4</v>
      </c>
      <c r="E486" s="28">
        <f t="shared" si="30"/>
        <v>5416.4</v>
      </c>
      <c r="F486" s="28">
        <v>6</v>
      </c>
      <c r="G486" s="30">
        <v>320</v>
      </c>
      <c r="H486" s="28">
        <f t="shared" si="31"/>
        <v>1920</v>
      </c>
      <c r="I486" s="28">
        <v>2.5</v>
      </c>
      <c r="J486" s="28">
        <v>1398.56</v>
      </c>
      <c r="K486" s="28">
        <f t="shared" si="32"/>
        <v>3496.4</v>
      </c>
      <c r="L486" s="28"/>
      <c r="WZU486" s="31"/>
      <c r="WZV486" s="31"/>
      <c r="WZW486" s="31"/>
      <c r="WZX486" s="31"/>
      <c r="WZY486" s="31"/>
      <c r="WZZ486" s="31"/>
      <c r="XAA486" s="31"/>
      <c r="XAB486" s="31"/>
      <c r="XAC486" s="31"/>
      <c r="XAD486" s="31"/>
      <c r="XAE486" s="31"/>
      <c r="XAF486" s="31"/>
      <c r="XAG486" s="31"/>
      <c r="XAH486" s="31"/>
      <c r="XAI486" s="31"/>
      <c r="XAJ486" s="31"/>
      <c r="XAK486" s="31"/>
      <c r="XAL486" s="31"/>
      <c r="XAM486" s="31"/>
      <c r="XAN486" s="31"/>
      <c r="XAO486" s="31"/>
      <c r="XAP486" s="31"/>
      <c r="XAQ486" s="31"/>
      <c r="XAR486" s="31"/>
      <c r="XAS486" s="31"/>
      <c r="XAT486" s="31"/>
      <c r="XAU486" s="31"/>
      <c r="XAV486" s="31"/>
      <c r="XAW486" s="31"/>
      <c r="XAX486" s="31"/>
      <c r="XAY486" s="31"/>
      <c r="XAZ486" s="31"/>
    </row>
    <row r="487" s="16" customFormat="1" ht="28.5" customHeight="1" spans="1:16276">
      <c r="A487" s="28">
        <v>483</v>
      </c>
      <c r="B487" s="28" t="s">
        <v>142</v>
      </c>
      <c r="C487" s="29" t="s">
        <v>33</v>
      </c>
      <c r="D487" s="28">
        <v>4</v>
      </c>
      <c r="E487" s="28">
        <f t="shared" si="30"/>
        <v>5416.4</v>
      </c>
      <c r="F487" s="28">
        <v>6</v>
      </c>
      <c r="G487" s="30">
        <v>320</v>
      </c>
      <c r="H487" s="28">
        <f t="shared" si="31"/>
        <v>1920</v>
      </c>
      <c r="I487" s="28">
        <v>2.5</v>
      </c>
      <c r="J487" s="28">
        <v>1398.56</v>
      </c>
      <c r="K487" s="28">
        <f t="shared" si="32"/>
        <v>3496.4</v>
      </c>
      <c r="L487" s="28"/>
      <c r="WZU487" s="31"/>
      <c r="WZV487" s="31"/>
      <c r="WZW487" s="31"/>
      <c r="WZX487" s="31"/>
      <c r="WZY487" s="31"/>
      <c r="WZZ487" s="31"/>
      <c r="XAA487" s="31"/>
      <c r="XAB487" s="31"/>
      <c r="XAC487" s="31"/>
      <c r="XAD487" s="31"/>
      <c r="XAE487" s="31"/>
      <c r="XAF487" s="31"/>
      <c r="XAG487" s="31"/>
      <c r="XAH487" s="31"/>
      <c r="XAI487" s="31"/>
      <c r="XAJ487" s="31"/>
      <c r="XAK487" s="31"/>
      <c r="XAL487" s="31"/>
      <c r="XAM487" s="31"/>
      <c r="XAN487" s="31"/>
      <c r="XAO487" s="31"/>
      <c r="XAP487" s="31"/>
      <c r="XAQ487" s="31"/>
      <c r="XAR487" s="31"/>
      <c r="XAS487" s="31"/>
      <c r="XAT487" s="31"/>
      <c r="XAU487" s="31"/>
      <c r="XAV487" s="31"/>
      <c r="XAW487" s="31"/>
      <c r="XAX487" s="31"/>
      <c r="XAY487" s="31"/>
      <c r="XAZ487" s="31"/>
    </row>
    <row r="488" s="16" customFormat="1" ht="28.5" customHeight="1" spans="1:16276">
      <c r="A488" s="28">
        <v>484</v>
      </c>
      <c r="B488" s="28" t="s">
        <v>142</v>
      </c>
      <c r="C488" s="29" t="s">
        <v>72</v>
      </c>
      <c r="D488" s="28">
        <v>3</v>
      </c>
      <c r="E488" s="28">
        <f t="shared" si="30"/>
        <v>4062.3</v>
      </c>
      <c r="F488" s="28">
        <v>6</v>
      </c>
      <c r="G488" s="30">
        <v>240</v>
      </c>
      <c r="H488" s="28">
        <f t="shared" si="31"/>
        <v>1440</v>
      </c>
      <c r="I488" s="28">
        <v>2.5</v>
      </c>
      <c r="J488" s="28">
        <v>1048.92</v>
      </c>
      <c r="K488" s="28">
        <f t="shared" si="32"/>
        <v>2622.3</v>
      </c>
      <c r="L488" s="28"/>
      <c r="WZU488" s="31"/>
      <c r="WZV488" s="31"/>
      <c r="WZW488" s="31"/>
      <c r="WZX488" s="31"/>
      <c r="WZY488" s="31"/>
      <c r="WZZ488" s="31"/>
      <c r="XAA488" s="31"/>
      <c r="XAB488" s="31"/>
      <c r="XAC488" s="31"/>
      <c r="XAD488" s="31"/>
      <c r="XAE488" s="31"/>
      <c r="XAF488" s="31"/>
      <c r="XAG488" s="31"/>
      <c r="XAH488" s="31"/>
      <c r="XAI488" s="31"/>
      <c r="XAJ488" s="31"/>
      <c r="XAK488" s="31"/>
      <c r="XAL488" s="31"/>
      <c r="XAM488" s="31"/>
      <c r="XAN488" s="31"/>
      <c r="XAO488" s="31"/>
      <c r="XAP488" s="31"/>
      <c r="XAQ488" s="31"/>
      <c r="XAR488" s="31"/>
      <c r="XAS488" s="31"/>
      <c r="XAT488" s="31"/>
      <c r="XAU488" s="31"/>
      <c r="XAV488" s="31"/>
      <c r="XAW488" s="31"/>
      <c r="XAX488" s="31"/>
      <c r="XAY488" s="31"/>
      <c r="XAZ488" s="31"/>
    </row>
    <row r="489" s="16" customFormat="1" ht="28.5" customHeight="1" spans="1:16276">
      <c r="A489" s="28">
        <v>485</v>
      </c>
      <c r="B489" s="28" t="s">
        <v>142</v>
      </c>
      <c r="C489" s="29" t="s">
        <v>390</v>
      </c>
      <c r="D489" s="28">
        <v>5</v>
      </c>
      <c r="E489" s="28">
        <f t="shared" si="30"/>
        <v>6770.5</v>
      </c>
      <c r="F489" s="28">
        <v>6</v>
      </c>
      <c r="G489" s="30">
        <v>400</v>
      </c>
      <c r="H489" s="28">
        <f t="shared" si="31"/>
        <v>2400</v>
      </c>
      <c r="I489" s="28">
        <v>2.5</v>
      </c>
      <c r="J489" s="28">
        <v>1748.2</v>
      </c>
      <c r="K489" s="28">
        <f t="shared" si="32"/>
        <v>4370.5</v>
      </c>
      <c r="L489" s="28"/>
      <c r="WZU489" s="31"/>
      <c r="WZV489" s="31"/>
      <c r="WZW489" s="31"/>
      <c r="WZX489" s="31"/>
      <c r="WZY489" s="31"/>
      <c r="WZZ489" s="31"/>
      <c r="XAA489" s="31"/>
      <c r="XAB489" s="31"/>
      <c r="XAC489" s="31"/>
      <c r="XAD489" s="31"/>
      <c r="XAE489" s="31"/>
      <c r="XAF489" s="31"/>
      <c r="XAG489" s="31"/>
      <c r="XAH489" s="31"/>
      <c r="XAI489" s="31"/>
      <c r="XAJ489" s="31"/>
      <c r="XAK489" s="31"/>
      <c r="XAL489" s="31"/>
      <c r="XAM489" s="31"/>
      <c r="XAN489" s="31"/>
      <c r="XAO489" s="31"/>
      <c r="XAP489" s="31"/>
      <c r="XAQ489" s="31"/>
      <c r="XAR489" s="31"/>
      <c r="XAS489" s="31"/>
      <c r="XAT489" s="31"/>
      <c r="XAU489" s="31"/>
      <c r="XAV489" s="31"/>
      <c r="XAW489" s="31"/>
      <c r="XAX489" s="31"/>
      <c r="XAY489" s="31"/>
      <c r="XAZ489" s="31"/>
    </row>
    <row r="490" s="16" customFormat="1" ht="28.5" customHeight="1" spans="1:16276">
      <c r="A490" s="28">
        <v>486</v>
      </c>
      <c r="B490" s="28" t="s">
        <v>142</v>
      </c>
      <c r="C490" s="29" t="s">
        <v>133</v>
      </c>
      <c r="D490" s="28">
        <v>6</v>
      </c>
      <c r="E490" s="28">
        <f t="shared" si="30"/>
        <v>8124.6</v>
      </c>
      <c r="F490" s="28">
        <v>6</v>
      </c>
      <c r="G490" s="30">
        <v>480</v>
      </c>
      <c r="H490" s="28">
        <f t="shared" si="31"/>
        <v>2880</v>
      </c>
      <c r="I490" s="28">
        <v>2.5</v>
      </c>
      <c r="J490" s="28">
        <v>2097.84</v>
      </c>
      <c r="K490" s="28">
        <f t="shared" si="32"/>
        <v>5244.6</v>
      </c>
      <c r="L490" s="28"/>
      <c r="WZU490" s="31"/>
      <c r="WZV490" s="31"/>
      <c r="WZW490" s="31"/>
      <c r="WZX490" s="31"/>
      <c r="WZY490" s="31"/>
      <c r="WZZ490" s="31"/>
      <c r="XAA490" s="31"/>
      <c r="XAB490" s="31"/>
      <c r="XAC490" s="31"/>
      <c r="XAD490" s="31"/>
      <c r="XAE490" s="31"/>
      <c r="XAF490" s="31"/>
      <c r="XAG490" s="31"/>
      <c r="XAH490" s="31"/>
      <c r="XAI490" s="31"/>
      <c r="XAJ490" s="31"/>
      <c r="XAK490" s="31"/>
      <c r="XAL490" s="31"/>
      <c r="XAM490" s="31"/>
      <c r="XAN490" s="31"/>
      <c r="XAO490" s="31"/>
      <c r="XAP490" s="31"/>
      <c r="XAQ490" s="31"/>
      <c r="XAR490" s="31"/>
      <c r="XAS490" s="31"/>
      <c r="XAT490" s="31"/>
      <c r="XAU490" s="31"/>
      <c r="XAV490" s="31"/>
      <c r="XAW490" s="31"/>
      <c r="XAX490" s="31"/>
      <c r="XAY490" s="31"/>
      <c r="XAZ490" s="31"/>
    </row>
    <row r="491" s="16" customFormat="1" ht="28.5" customHeight="1" spans="1:16276">
      <c r="A491" s="28">
        <v>487</v>
      </c>
      <c r="B491" s="28" t="s">
        <v>142</v>
      </c>
      <c r="C491" s="29" t="s">
        <v>391</v>
      </c>
      <c r="D491" s="28">
        <v>4</v>
      </c>
      <c r="E491" s="28">
        <f t="shared" si="30"/>
        <v>5416.4</v>
      </c>
      <c r="F491" s="28">
        <v>6</v>
      </c>
      <c r="G491" s="30">
        <v>320</v>
      </c>
      <c r="H491" s="28">
        <f t="shared" si="31"/>
        <v>1920</v>
      </c>
      <c r="I491" s="28">
        <v>2.5</v>
      </c>
      <c r="J491" s="28">
        <v>1398.56</v>
      </c>
      <c r="K491" s="28">
        <f t="shared" si="32"/>
        <v>3496.4</v>
      </c>
      <c r="L491" s="28"/>
      <c r="WZU491" s="31"/>
      <c r="WZV491" s="31"/>
      <c r="WZW491" s="31"/>
      <c r="WZX491" s="31"/>
      <c r="WZY491" s="31"/>
      <c r="WZZ491" s="31"/>
      <c r="XAA491" s="31"/>
      <c r="XAB491" s="31"/>
      <c r="XAC491" s="31"/>
      <c r="XAD491" s="31"/>
      <c r="XAE491" s="31"/>
      <c r="XAF491" s="31"/>
      <c r="XAG491" s="31"/>
      <c r="XAH491" s="31"/>
      <c r="XAI491" s="31"/>
      <c r="XAJ491" s="31"/>
      <c r="XAK491" s="31"/>
      <c r="XAL491" s="31"/>
      <c r="XAM491" s="31"/>
      <c r="XAN491" s="31"/>
      <c r="XAO491" s="31"/>
      <c r="XAP491" s="31"/>
      <c r="XAQ491" s="31"/>
      <c r="XAR491" s="31"/>
      <c r="XAS491" s="31"/>
      <c r="XAT491" s="31"/>
      <c r="XAU491" s="31"/>
      <c r="XAV491" s="31"/>
      <c r="XAW491" s="31"/>
      <c r="XAX491" s="31"/>
      <c r="XAY491" s="31"/>
      <c r="XAZ491" s="31"/>
    </row>
    <row r="492" s="16" customFormat="1" ht="28.5" customHeight="1" spans="1:16276">
      <c r="A492" s="28">
        <v>488</v>
      </c>
      <c r="B492" s="28" t="s">
        <v>142</v>
      </c>
      <c r="C492" s="29" t="s">
        <v>392</v>
      </c>
      <c r="D492" s="28">
        <v>5</v>
      </c>
      <c r="E492" s="28">
        <f t="shared" si="30"/>
        <v>6770.5</v>
      </c>
      <c r="F492" s="28">
        <v>6</v>
      </c>
      <c r="G492" s="30">
        <v>400</v>
      </c>
      <c r="H492" s="28">
        <f t="shared" si="31"/>
        <v>2400</v>
      </c>
      <c r="I492" s="28">
        <v>2.5</v>
      </c>
      <c r="J492" s="28">
        <v>1748.2</v>
      </c>
      <c r="K492" s="28">
        <f t="shared" si="32"/>
        <v>4370.5</v>
      </c>
      <c r="L492" s="28"/>
      <c r="WZU492" s="31"/>
      <c r="WZV492" s="31"/>
      <c r="WZW492" s="31"/>
      <c r="WZX492" s="31"/>
      <c r="WZY492" s="31"/>
      <c r="WZZ492" s="31"/>
      <c r="XAA492" s="31"/>
      <c r="XAB492" s="31"/>
      <c r="XAC492" s="31"/>
      <c r="XAD492" s="31"/>
      <c r="XAE492" s="31"/>
      <c r="XAF492" s="31"/>
      <c r="XAG492" s="31"/>
      <c r="XAH492" s="31"/>
      <c r="XAI492" s="31"/>
      <c r="XAJ492" s="31"/>
      <c r="XAK492" s="31"/>
      <c r="XAL492" s="31"/>
      <c r="XAM492" s="31"/>
      <c r="XAN492" s="31"/>
      <c r="XAO492" s="31"/>
      <c r="XAP492" s="31"/>
      <c r="XAQ492" s="31"/>
      <c r="XAR492" s="31"/>
      <c r="XAS492" s="31"/>
      <c r="XAT492" s="31"/>
      <c r="XAU492" s="31"/>
      <c r="XAV492" s="31"/>
      <c r="XAW492" s="31"/>
      <c r="XAX492" s="31"/>
      <c r="XAY492" s="31"/>
      <c r="XAZ492" s="31"/>
    </row>
    <row r="493" s="16" customFormat="1" ht="28.5" customHeight="1" spans="1:16276">
      <c r="A493" s="28">
        <v>489</v>
      </c>
      <c r="B493" s="28" t="s">
        <v>142</v>
      </c>
      <c r="C493" s="29" t="s">
        <v>393</v>
      </c>
      <c r="D493" s="28">
        <v>4</v>
      </c>
      <c r="E493" s="28">
        <f t="shared" si="30"/>
        <v>5416.4</v>
      </c>
      <c r="F493" s="28">
        <v>6</v>
      </c>
      <c r="G493" s="30">
        <v>320</v>
      </c>
      <c r="H493" s="28">
        <f t="shared" si="31"/>
        <v>1920</v>
      </c>
      <c r="I493" s="28">
        <v>2.5</v>
      </c>
      <c r="J493" s="28">
        <v>1398.56</v>
      </c>
      <c r="K493" s="28">
        <f t="shared" si="32"/>
        <v>3496.4</v>
      </c>
      <c r="L493" s="28"/>
      <c r="WZU493" s="31"/>
      <c r="WZV493" s="31"/>
      <c r="WZW493" s="31"/>
      <c r="WZX493" s="31"/>
      <c r="WZY493" s="31"/>
      <c r="WZZ493" s="31"/>
      <c r="XAA493" s="31"/>
      <c r="XAB493" s="31"/>
      <c r="XAC493" s="31"/>
      <c r="XAD493" s="31"/>
      <c r="XAE493" s="31"/>
      <c r="XAF493" s="31"/>
      <c r="XAG493" s="31"/>
      <c r="XAH493" s="31"/>
      <c r="XAI493" s="31"/>
      <c r="XAJ493" s="31"/>
      <c r="XAK493" s="31"/>
      <c r="XAL493" s="31"/>
      <c r="XAM493" s="31"/>
      <c r="XAN493" s="31"/>
      <c r="XAO493" s="31"/>
      <c r="XAP493" s="31"/>
      <c r="XAQ493" s="31"/>
      <c r="XAR493" s="31"/>
      <c r="XAS493" s="31"/>
      <c r="XAT493" s="31"/>
      <c r="XAU493" s="31"/>
      <c r="XAV493" s="31"/>
      <c r="XAW493" s="31"/>
      <c r="XAX493" s="31"/>
      <c r="XAY493" s="31"/>
      <c r="XAZ493" s="31"/>
    </row>
    <row r="494" s="16" customFormat="1" ht="28.5" customHeight="1" spans="1:16276">
      <c r="A494" s="28">
        <v>490</v>
      </c>
      <c r="B494" s="28" t="s">
        <v>142</v>
      </c>
      <c r="C494" s="29" t="s">
        <v>394</v>
      </c>
      <c r="D494" s="28">
        <v>6</v>
      </c>
      <c r="E494" s="28">
        <f t="shared" si="30"/>
        <v>8124.6</v>
      </c>
      <c r="F494" s="28">
        <v>6</v>
      </c>
      <c r="G494" s="30">
        <v>480</v>
      </c>
      <c r="H494" s="28">
        <f t="shared" si="31"/>
        <v>2880</v>
      </c>
      <c r="I494" s="28">
        <v>2.5</v>
      </c>
      <c r="J494" s="28">
        <v>2097.84</v>
      </c>
      <c r="K494" s="28">
        <f t="shared" si="32"/>
        <v>5244.6</v>
      </c>
      <c r="L494" s="28"/>
      <c r="WZU494" s="31"/>
      <c r="WZV494" s="31"/>
      <c r="WZW494" s="31"/>
      <c r="WZX494" s="31"/>
      <c r="WZY494" s="31"/>
      <c r="WZZ494" s="31"/>
      <c r="XAA494" s="31"/>
      <c r="XAB494" s="31"/>
      <c r="XAC494" s="31"/>
      <c r="XAD494" s="31"/>
      <c r="XAE494" s="31"/>
      <c r="XAF494" s="31"/>
      <c r="XAG494" s="31"/>
      <c r="XAH494" s="31"/>
      <c r="XAI494" s="31"/>
      <c r="XAJ494" s="31"/>
      <c r="XAK494" s="31"/>
      <c r="XAL494" s="31"/>
      <c r="XAM494" s="31"/>
      <c r="XAN494" s="31"/>
      <c r="XAO494" s="31"/>
      <c r="XAP494" s="31"/>
      <c r="XAQ494" s="31"/>
      <c r="XAR494" s="31"/>
      <c r="XAS494" s="31"/>
      <c r="XAT494" s="31"/>
      <c r="XAU494" s="31"/>
      <c r="XAV494" s="31"/>
      <c r="XAW494" s="31"/>
      <c r="XAX494" s="31"/>
      <c r="XAY494" s="31"/>
      <c r="XAZ494" s="31"/>
    </row>
    <row r="495" s="16" customFormat="1" ht="28.5" customHeight="1" spans="1:16276">
      <c r="A495" s="28">
        <v>491</v>
      </c>
      <c r="B495" s="28" t="s">
        <v>142</v>
      </c>
      <c r="C495" s="29" t="s">
        <v>395</v>
      </c>
      <c r="D495" s="28">
        <v>2</v>
      </c>
      <c r="E495" s="28">
        <f t="shared" si="30"/>
        <v>2708.2</v>
      </c>
      <c r="F495" s="28">
        <v>6</v>
      </c>
      <c r="G495" s="30">
        <v>160</v>
      </c>
      <c r="H495" s="28">
        <f t="shared" si="31"/>
        <v>960</v>
      </c>
      <c r="I495" s="28">
        <v>2.5</v>
      </c>
      <c r="J495" s="28">
        <v>699.28</v>
      </c>
      <c r="K495" s="28">
        <f t="shared" si="32"/>
        <v>1748.2</v>
      </c>
      <c r="L495" s="28"/>
      <c r="WZU495" s="31"/>
      <c r="WZV495" s="31"/>
      <c r="WZW495" s="31"/>
      <c r="WZX495" s="31"/>
      <c r="WZY495" s="31"/>
      <c r="WZZ495" s="31"/>
      <c r="XAA495" s="31"/>
      <c r="XAB495" s="31"/>
      <c r="XAC495" s="31"/>
      <c r="XAD495" s="31"/>
      <c r="XAE495" s="31"/>
      <c r="XAF495" s="31"/>
      <c r="XAG495" s="31"/>
      <c r="XAH495" s="31"/>
      <c r="XAI495" s="31"/>
      <c r="XAJ495" s="31"/>
      <c r="XAK495" s="31"/>
      <c r="XAL495" s="31"/>
      <c r="XAM495" s="31"/>
      <c r="XAN495" s="31"/>
      <c r="XAO495" s="31"/>
      <c r="XAP495" s="31"/>
      <c r="XAQ495" s="31"/>
      <c r="XAR495" s="31"/>
      <c r="XAS495" s="31"/>
      <c r="XAT495" s="31"/>
      <c r="XAU495" s="31"/>
      <c r="XAV495" s="31"/>
      <c r="XAW495" s="31"/>
      <c r="XAX495" s="31"/>
      <c r="XAY495" s="31"/>
      <c r="XAZ495" s="31"/>
    </row>
    <row r="496" s="16" customFormat="1" ht="28.5" customHeight="1" spans="1:16276">
      <c r="A496" s="28">
        <v>492</v>
      </c>
      <c r="B496" s="28" t="s">
        <v>142</v>
      </c>
      <c r="C496" s="32" t="s">
        <v>396</v>
      </c>
      <c r="D496" s="28">
        <v>5</v>
      </c>
      <c r="E496" s="28">
        <f t="shared" si="30"/>
        <v>6770.5</v>
      </c>
      <c r="F496" s="28">
        <v>6</v>
      </c>
      <c r="G496" s="30">
        <v>400</v>
      </c>
      <c r="H496" s="28">
        <f t="shared" si="31"/>
        <v>2400</v>
      </c>
      <c r="I496" s="28">
        <v>2.5</v>
      </c>
      <c r="J496" s="28">
        <v>1748.2</v>
      </c>
      <c r="K496" s="28">
        <f t="shared" si="32"/>
        <v>4370.5</v>
      </c>
      <c r="L496" s="28"/>
      <c r="WZU496" s="31"/>
      <c r="WZV496" s="31"/>
      <c r="WZW496" s="31"/>
      <c r="WZX496" s="31"/>
      <c r="WZY496" s="31"/>
      <c r="WZZ496" s="31"/>
      <c r="XAA496" s="31"/>
      <c r="XAB496" s="31"/>
      <c r="XAC496" s="31"/>
      <c r="XAD496" s="31"/>
      <c r="XAE496" s="31"/>
      <c r="XAF496" s="31"/>
      <c r="XAG496" s="31"/>
      <c r="XAH496" s="31"/>
      <c r="XAI496" s="31"/>
      <c r="XAJ496" s="31"/>
      <c r="XAK496" s="31"/>
      <c r="XAL496" s="31"/>
      <c r="XAM496" s="31"/>
      <c r="XAN496" s="31"/>
      <c r="XAO496" s="31"/>
      <c r="XAP496" s="31"/>
      <c r="XAQ496" s="31"/>
      <c r="XAR496" s="31"/>
      <c r="XAS496" s="31"/>
      <c r="XAT496" s="31"/>
      <c r="XAU496" s="31"/>
      <c r="XAV496" s="31"/>
      <c r="XAW496" s="31"/>
      <c r="XAX496" s="31"/>
      <c r="XAY496" s="31"/>
      <c r="XAZ496" s="31"/>
    </row>
    <row r="497" s="16" customFormat="1" ht="28.5" customHeight="1" spans="1:16276">
      <c r="A497" s="28">
        <v>493</v>
      </c>
      <c r="B497" s="28" t="s">
        <v>142</v>
      </c>
      <c r="C497" s="29" t="s">
        <v>397</v>
      </c>
      <c r="D497" s="28">
        <v>3</v>
      </c>
      <c r="E497" s="28">
        <f t="shared" si="30"/>
        <v>4062.3</v>
      </c>
      <c r="F497" s="28">
        <v>6</v>
      </c>
      <c r="G497" s="30">
        <v>240</v>
      </c>
      <c r="H497" s="28">
        <f t="shared" si="31"/>
        <v>1440</v>
      </c>
      <c r="I497" s="28">
        <v>2.5</v>
      </c>
      <c r="J497" s="28">
        <v>1048.92</v>
      </c>
      <c r="K497" s="28">
        <f t="shared" si="32"/>
        <v>2622.3</v>
      </c>
      <c r="L497" s="28"/>
      <c r="WZU497" s="31"/>
      <c r="WZV497" s="31"/>
      <c r="WZW497" s="31"/>
      <c r="WZX497" s="31"/>
      <c r="WZY497" s="31"/>
      <c r="WZZ497" s="31"/>
      <c r="XAA497" s="31"/>
      <c r="XAB497" s="31"/>
      <c r="XAC497" s="31"/>
      <c r="XAD497" s="31"/>
      <c r="XAE497" s="31"/>
      <c r="XAF497" s="31"/>
      <c r="XAG497" s="31"/>
      <c r="XAH497" s="31"/>
      <c r="XAI497" s="31"/>
      <c r="XAJ497" s="31"/>
      <c r="XAK497" s="31"/>
      <c r="XAL497" s="31"/>
      <c r="XAM497" s="31"/>
      <c r="XAN497" s="31"/>
      <c r="XAO497" s="31"/>
      <c r="XAP497" s="31"/>
      <c r="XAQ497" s="31"/>
      <c r="XAR497" s="31"/>
      <c r="XAS497" s="31"/>
      <c r="XAT497" s="31"/>
      <c r="XAU497" s="31"/>
      <c r="XAV497" s="31"/>
      <c r="XAW497" s="31"/>
      <c r="XAX497" s="31"/>
      <c r="XAY497" s="31"/>
      <c r="XAZ497" s="31"/>
    </row>
    <row r="498" s="16" customFormat="1" ht="28.5" customHeight="1" spans="1:16276">
      <c r="A498" s="28">
        <v>494</v>
      </c>
      <c r="B498" s="28" t="s">
        <v>142</v>
      </c>
      <c r="C498" s="32" t="s">
        <v>398</v>
      </c>
      <c r="D498" s="28">
        <v>3</v>
      </c>
      <c r="E498" s="28">
        <f t="shared" si="30"/>
        <v>4062.3</v>
      </c>
      <c r="F498" s="28">
        <v>6</v>
      </c>
      <c r="G498" s="30">
        <v>240</v>
      </c>
      <c r="H498" s="28">
        <f t="shared" si="31"/>
        <v>1440</v>
      </c>
      <c r="I498" s="28">
        <v>2.5</v>
      </c>
      <c r="J498" s="28">
        <v>1048.92</v>
      </c>
      <c r="K498" s="28">
        <f t="shared" si="32"/>
        <v>2622.3</v>
      </c>
      <c r="L498" s="28"/>
      <c r="WZU498" s="31"/>
      <c r="WZV498" s="31"/>
      <c r="WZW498" s="31"/>
      <c r="WZX498" s="31"/>
      <c r="WZY498" s="31"/>
      <c r="WZZ498" s="31"/>
      <c r="XAA498" s="31"/>
      <c r="XAB498" s="31"/>
      <c r="XAC498" s="31"/>
      <c r="XAD498" s="31"/>
      <c r="XAE498" s="31"/>
      <c r="XAF498" s="31"/>
      <c r="XAG498" s="31"/>
      <c r="XAH498" s="31"/>
      <c r="XAI498" s="31"/>
      <c r="XAJ498" s="31"/>
      <c r="XAK498" s="31"/>
      <c r="XAL498" s="31"/>
      <c r="XAM498" s="31"/>
      <c r="XAN498" s="31"/>
      <c r="XAO498" s="31"/>
      <c r="XAP498" s="31"/>
      <c r="XAQ498" s="31"/>
      <c r="XAR498" s="31"/>
      <c r="XAS498" s="31"/>
      <c r="XAT498" s="31"/>
      <c r="XAU498" s="31"/>
      <c r="XAV498" s="31"/>
      <c r="XAW498" s="31"/>
      <c r="XAX498" s="31"/>
      <c r="XAY498" s="31"/>
      <c r="XAZ498" s="31"/>
    </row>
    <row r="499" s="16" customFormat="1" ht="28.5" customHeight="1" spans="1:16276">
      <c r="A499" s="28">
        <v>495</v>
      </c>
      <c r="B499" s="28" t="s">
        <v>142</v>
      </c>
      <c r="C499" s="29" t="s">
        <v>399</v>
      </c>
      <c r="D499" s="28">
        <v>6</v>
      </c>
      <c r="E499" s="28">
        <f t="shared" si="30"/>
        <v>8124.6</v>
      </c>
      <c r="F499" s="28">
        <v>6</v>
      </c>
      <c r="G499" s="30">
        <v>480</v>
      </c>
      <c r="H499" s="28">
        <f t="shared" si="31"/>
        <v>2880</v>
      </c>
      <c r="I499" s="28">
        <v>2.5</v>
      </c>
      <c r="J499" s="28">
        <v>2097.84</v>
      </c>
      <c r="K499" s="28">
        <f t="shared" si="32"/>
        <v>5244.6</v>
      </c>
      <c r="L499" s="28"/>
      <c r="WZU499" s="31"/>
      <c r="WZV499" s="31"/>
      <c r="WZW499" s="31"/>
      <c r="WZX499" s="31"/>
      <c r="WZY499" s="31"/>
      <c r="WZZ499" s="31"/>
      <c r="XAA499" s="31"/>
      <c r="XAB499" s="31"/>
      <c r="XAC499" s="31"/>
      <c r="XAD499" s="31"/>
      <c r="XAE499" s="31"/>
      <c r="XAF499" s="31"/>
      <c r="XAG499" s="31"/>
      <c r="XAH499" s="31"/>
      <c r="XAI499" s="31"/>
      <c r="XAJ499" s="31"/>
      <c r="XAK499" s="31"/>
      <c r="XAL499" s="31"/>
      <c r="XAM499" s="31"/>
      <c r="XAN499" s="31"/>
      <c r="XAO499" s="31"/>
      <c r="XAP499" s="31"/>
      <c r="XAQ499" s="31"/>
      <c r="XAR499" s="31"/>
      <c r="XAS499" s="31"/>
      <c r="XAT499" s="31"/>
      <c r="XAU499" s="31"/>
      <c r="XAV499" s="31"/>
      <c r="XAW499" s="31"/>
      <c r="XAX499" s="31"/>
      <c r="XAY499" s="31"/>
      <c r="XAZ499" s="31"/>
    </row>
    <row r="500" s="16" customFormat="1" ht="28.5" customHeight="1" spans="1:16276">
      <c r="A500" s="28">
        <v>496</v>
      </c>
      <c r="B500" s="28" t="s">
        <v>142</v>
      </c>
      <c r="C500" s="32" t="s">
        <v>400</v>
      </c>
      <c r="D500" s="28">
        <v>1</v>
      </c>
      <c r="E500" s="28">
        <f t="shared" si="30"/>
        <v>1354.1</v>
      </c>
      <c r="F500" s="28">
        <v>6</v>
      </c>
      <c r="G500" s="30">
        <v>80</v>
      </c>
      <c r="H500" s="28">
        <f t="shared" si="31"/>
        <v>480</v>
      </c>
      <c r="I500" s="28">
        <v>2.5</v>
      </c>
      <c r="J500" s="28">
        <v>349.64</v>
      </c>
      <c r="K500" s="28">
        <f t="shared" si="32"/>
        <v>874.1</v>
      </c>
      <c r="L500" s="28"/>
      <c r="WZU500" s="31"/>
      <c r="WZV500" s="31"/>
      <c r="WZW500" s="31"/>
      <c r="WZX500" s="31"/>
      <c r="WZY500" s="31"/>
      <c r="WZZ500" s="31"/>
      <c r="XAA500" s="31"/>
      <c r="XAB500" s="31"/>
      <c r="XAC500" s="31"/>
      <c r="XAD500" s="31"/>
      <c r="XAE500" s="31"/>
      <c r="XAF500" s="31"/>
      <c r="XAG500" s="31"/>
      <c r="XAH500" s="31"/>
      <c r="XAI500" s="31"/>
      <c r="XAJ500" s="31"/>
      <c r="XAK500" s="31"/>
      <c r="XAL500" s="31"/>
      <c r="XAM500" s="31"/>
      <c r="XAN500" s="31"/>
      <c r="XAO500" s="31"/>
      <c r="XAP500" s="31"/>
      <c r="XAQ500" s="31"/>
      <c r="XAR500" s="31"/>
      <c r="XAS500" s="31"/>
      <c r="XAT500" s="31"/>
      <c r="XAU500" s="31"/>
      <c r="XAV500" s="31"/>
      <c r="XAW500" s="31"/>
      <c r="XAX500" s="31"/>
      <c r="XAY500" s="31"/>
      <c r="XAZ500" s="31"/>
    </row>
    <row r="501" s="16" customFormat="1" ht="28.5" customHeight="1" spans="1:16276">
      <c r="A501" s="28">
        <v>497</v>
      </c>
      <c r="B501" s="28" t="s">
        <v>142</v>
      </c>
      <c r="C501" s="29" t="s">
        <v>244</v>
      </c>
      <c r="D501" s="28">
        <v>4</v>
      </c>
      <c r="E501" s="28">
        <f t="shared" si="30"/>
        <v>5416.4</v>
      </c>
      <c r="F501" s="28">
        <v>6</v>
      </c>
      <c r="G501" s="30">
        <v>320</v>
      </c>
      <c r="H501" s="28">
        <f t="shared" si="31"/>
        <v>1920</v>
      </c>
      <c r="I501" s="28">
        <v>2.5</v>
      </c>
      <c r="J501" s="28">
        <v>1398.56</v>
      </c>
      <c r="K501" s="28">
        <f t="shared" si="32"/>
        <v>3496.4</v>
      </c>
      <c r="L501" s="28"/>
      <c r="WZU501" s="31"/>
      <c r="WZV501" s="31"/>
      <c r="WZW501" s="31"/>
      <c r="WZX501" s="31"/>
      <c r="WZY501" s="31"/>
      <c r="WZZ501" s="31"/>
      <c r="XAA501" s="31"/>
      <c r="XAB501" s="31"/>
      <c r="XAC501" s="31"/>
      <c r="XAD501" s="31"/>
      <c r="XAE501" s="31"/>
      <c r="XAF501" s="31"/>
      <c r="XAG501" s="31"/>
      <c r="XAH501" s="31"/>
      <c r="XAI501" s="31"/>
      <c r="XAJ501" s="31"/>
      <c r="XAK501" s="31"/>
      <c r="XAL501" s="31"/>
      <c r="XAM501" s="31"/>
      <c r="XAN501" s="31"/>
      <c r="XAO501" s="31"/>
      <c r="XAP501" s="31"/>
      <c r="XAQ501" s="31"/>
      <c r="XAR501" s="31"/>
      <c r="XAS501" s="31"/>
      <c r="XAT501" s="31"/>
      <c r="XAU501" s="31"/>
      <c r="XAV501" s="31"/>
      <c r="XAW501" s="31"/>
      <c r="XAX501" s="31"/>
      <c r="XAY501" s="31"/>
      <c r="XAZ501" s="31"/>
    </row>
    <row r="502" s="16" customFormat="1" ht="28.5" customHeight="1" spans="1:16276">
      <c r="A502" s="28">
        <v>498</v>
      </c>
      <c r="B502" s="28" t="s">
        <v>142</v>
      </c>
      <c r="C502" s="29" t="s">
        <v>401</v>
      </c>
      <c r="D502" s="28">
        <v>5</v>
      </c>
      <c r="E502" s="28">
        <f t="shared" si="30"/>
        <v>6770.5</v>
      </c>
      <c r="F502" s="28">
        <v>6</v>
      </c>
      <c r="G502" s="30">
        <v>400</v>
      </c>
      <c r="H502" s="28">
        <f t="shared" si="31"/>
        <v>2400</v>
      </c>
      <c r="I502" s="28">
        <v>2.5</v>
      </c>
      <c r="J502" s="28">
        <v>1748.2</v>
      </c>
      <c r="K502" s="28">
        <f t="shared" si="32"/>
        <v>4370.5</v>
      </c>
      <c r="L502" s="28"/>
      <c r="WZU502" s="31"/>
      <c r="WZV502" s="31"/>
      <c r="WZW502" s="31"/>
      <c r="WZX502" s="31"/>
      <c r="WZY502" s="31"/>
      <c r="WZZ502" s="31"/>
      <c r="XAA502" s="31"/>
      <c r="XAB502" s="31"/>
      <c r="XAC502" s="31"/>
      <c r="XAD502" s="31"/>
      <c r="XAE502" s="31"/>
      <c r="XAF502" s="31"/>
      <c r="XAG502" s="31"/>
      <c r="XAH502" s="31"/>
      <c r="XAI502" s="31"/>
      <c r="XAJ502" s="31"/>
      <c r="XAK502" s="31"/>
      <c r="XAL502" s="31"/>
      <c r="XAM502" s="31"/>
      <c r="XAN502" s="31"/>
      <c r="XAO502" s="31"/>
      <c r="XAP502" s="31"/>
      <c r="XAQ502" s="31"/>
      <c r="XAR502" s="31"/>
      <c r="XAS502" s="31"/>
      <c r="XAT502" s="31"/>
      <c r="XAU502" s="31"/>
      <c r="XAV502" s="31"/>
      <c r="XAW502" s="31"/>
      <c r="XAX502" s="31"/>
      <c r="XAY502" s="31"/>
      <c r="XAZ502" s="31"/>
    </row>
    <row r="503" s="16" customFormat="1" ht="28.5" customHeight="1" spans="1:16276">
      <c r="A503" s="28">
        <v>499</v>
      </c>
      <c r="B503" s="28" t="s">
        <v>142</v>
      </c>
      <c r="C503" s="29" t="s">
        <v>402</v>
      </c>
      <c r="D503" s="28">
        <v>4</v>
      </c>
      <c r="E503" s="28">
        <f t="shared" si="30"/>
        <v>5416.4</v>
      </c>
      <c r="F503" s="28">
        <v>6</v>
      </c>
      <c r="G503" s="30">
        <v>320</v>
      </c>
      <c r="H503" s="28">
        <f t="shared" si="31"/>
        <v>1920</v>
      </c>
      <c r="I503" s="28">
        <v>2.5</v>
      </c>
      <c r="J503" s="28">
        <v>1398.56</v>
      </c>
      <c r="K503" s="28">
        <f t="shared" si="32"/>
        <v>3496.4</v>
      </c>
      <c r="L503" s="28"/>
      <c r="WZU503" s="31"/>
      <c r="WZV503" s="31"/>
      <c r="WZW503" s="31"/>
      <c r="WZX503" s="31"/>
      <c r="WZY503" s="31"/>
      <c r="WZZ503" s="31"/>
      <c r="XAA503" s="31"/>
      <c r="XAB503" s="31"/>
      <c r="XAC503" s="31"/>
      <c r="XAD503" s="31"/>
      <c r="XAE503" s="31"/>
      <c r="XAF503" s="31"/>
      <c r="XAG503" s="31"/>
      <c r="XAH503" s="31"/>
      <c r="XAI503" s="31"/>
      <c r="XAJ503" s="31"/>
      <c r="XAK503" s="31"/>
      <c r="XAL503" s="31"/>
      <c r="XAM503" s="31"/>
      <c r="XAN503" s="31"/>
      <c r="XAO503" s="31"/>
      <c r="XAP503" s="31"/>
      <c r="XAQ503" s="31"/>
      <c r="XAR503" s="31"/>
      <c r="XAS503" s="31"/>
      <c r="XAT503" s="31"/>
      <c r="XAU503" s="31"/>
      <c r="XAV503" s="31"/>
      <c r="XAW503" s="31"/>
      <c r="XAX503" s="31"/>
      <c r="XAY503" s="31"/>
      <c r="XAZ503" s="31"/>
    </row>
    <row r="504" s="16" customFormat="1" ht="28.5" customHeight="1" spans="1:16276">
      <c r="A504" s="28">
        <v>500</v>
      </c>
      <c r="B504" s="28" t="s">
        <v>142</v>
      </c>
      <c r="C504" s="29" t="s">
        <v>162</v>
      </c>
      <c r="D504" s="28">
        <v>2</v>
      </c>
      <c r="E504" s="28">
        <f t="shared" si="30"/>
        <v>2708.2</v>
      </c>
      <c r="F504" s="28">
        <v>6</v>
      </c>
      <c r="G504" s="30">
        <v>160</v>
      </c>
      <c r="H504" s="28">
        <f t="shared" si="31"/>
        <v>960</v>
      </c>
      <c r="I504" s="28">
        <v>2.5</v>
      </c>
      <c r="J504" s="28">
        <v>699.28</v>
      </c>
      <c r="K504" s="28">
        <f t="shared" si="32"/>
        <v>1748.2</v>
      </c>
      <c r="L504" s="28"/>
      <c r="WZU504" s="31"/>
      <c r="WZV504" s="31"/>
      <c r="WZW504" s="31"/>
      <c r="WZX504" s="31"/>
      <c r="WZY504" s="31"/>
      <c r="WZZ504" s="31"/>
      <c r="XAA504" s="31"/>
      <c r="XAB504" s="31"/>
      <c r="XAC504" s="31"/>
      <c r="XAD504" s="31"/>
      <c r="XAE504" s="31"/>
      <c r="XAF504" s="31"/>
      <c r="XAG504" s="31"/>
      <c r="XAH504" s="31"/>
      <c r="XAI504" s="31"/>
      <c r="XAJ504" s="31"/>
      <c r="XAK504" s="31"/>
      <c r="XAL504" s="31"/>
      <c r="XAM504" s="31"/>
      <c r="XAN504" s="31"/>
      <c r="XAO504" s="31"/>
      <c r="XAP504" s="31"/>
      <c r="XAQ504" s="31"/>
      <c r="XAR504" s="31"/>
      <c r="XAS504" s="31"/>
      <c r="XAT504" s="31"/>
      <c r="XAU504" s="31"/>
      <c r="XAV504" s="31"/>
      <c r="XAW504" s="31"/>
      <c r="XAX504" s="31"/>
      <c r="XAY504" s="31"/>
      <c r="XAZ504" s="31"/>
    </row>
    <row r="505" s="16" customFormat="1" ht="28.5" customHeight="1" spans="1:16276">
      <c r="A505" s="28">
        <v>501</v>
      </c>
      <c r="B505" s="28" t="s">
        <v>142</v>
      </c>
      <c r="C505" s="29" t="s">
        <v>403</v>
      </c>
      <c r="D505" s="28">
        <v>3</v>
      </c>
      <c r="E505" s="28">
        <f t="shared" si="30"/>
        <v>4062.3</v>
      </c>
      <c r="F505" s="28">
        <v>6</v>
      </c>
      <c r="G505" s="30">
        <v>240</v>
      </c>
      <c r="H505" s="28">
        <f t="shared" si="31"/>
        <v>1440</v>
      </c>
      <c r="I505" s="28">
        <v>2.5</v>
      </c>
      <c r="J505" s="28">
        <v>1048.92</v>
      </c>
      <c r="K505" s="28">
        <f t="shared" si="32"/>
        <v>2622.3</v>
      </c>
      <c r="L505" s="28"/>
      <c r="WZU505" s="31"/>
      <c r="WZV505" s="31"/>
      <c r="WZW505" s="31"/>
      <c r="WZX505" s="31"/>
      <c r="WZY505" s="31"/>
      <c r="WZZ505" s="31"/>
      <c r="XAA505" s="31"/>
      <c r="XAB505" s="31"/>
      <c r="XAC505" s="31"/>
      <c r="XAD505" s="31"/>
      <c r="XAE505" s="31"/>
      <c r="XAF505" s="31"/>
      <c r="XAG505" s="31"/>
      <c r="XAH505" s="31"/>
      <c r="XAI505" s="31"/>
      <c r="XAJ505" s="31"/>
      <c r="XAK505" s="31"/>
      <c r="XAL505" s="31"/>
      <c r="XAM505" s="31"/>
      <c r="XAN505" s="31"/>
      <c r="XAO505" s="31"/>
      <c r="XAP505" s="31"/>
      <c r="XAQ505" s="31"/>
      <c r="XAR505" s="31"/>
      <c r="XAS505" s="31"/>
      <c r="XAT505" s="31"/>
      <c r="XAU505" s="31"/>
      <c r="XAV505" s="31"/>
      <c r="XAW505" s="31"/>
      <c r="XAX505" s="31"/>
      <c r="XAY505" s="31"/>
      <c r="XAZ505" s="31"/>
    </row>
    <row r="506" s="16" customFormat="1" ht="28.5" customHeight="1" spans="1:16276">
      <c r="A506" s="28">
        <v>502</v>
      </c>
      <c r="B506" s="28" t="s">
        <v>142</v>
      </c>
      <c r="C506" s="32" t="s">
        <v>404</v>
      </c>
      <c r="D506" s="28">
        <v>3</v>
      </c>
      <c r="E506" s="28">
        <f t="shared" si="30"/>
        <v>4062.3</v>
      </c>
      <c r="F506" s="28">
        <v>6</v>
      </c>
      <c r="G506" s="30">
        <v>240</v>
      </c>
      <c r="H506" s="28">
        <f t="shared" si="31"/>
        <v>1440</v>
      </c>
      <c r="I506" s="28">
        <v>2.5</v>
      </c>
      <c r="J506" s="28">
        <v>1048.92</v>
      </c>
      <c r="K506" s="28">
        <f t="shared" si="32"/>
        <v>2622.3</v>
      </c>
      <c r="L506" s="28"/>
      <c r="WZU506" s="31"/>
      <c r="WZV506" s="31"/>
      <c r="WZW506" s="31"/>
      <c r="WZX506" s="31"/>
      <c r="WZY506" s="31"/>
      <c r="WZZ506" s="31"/>
      <c r="XAA506" s="31"/>
      <c r="XAB506" s="31"/>
      <c r="XAC506" s="31"/>
      <c r="XAD506" s="31"/>
      <c r="XAE506" s="31"/>
      <c r="XAF506" s="31"/>
      <c r="XAG506" s="31"/>
      <c r="XAH506" s="31"/>
      <c r="XAI506" s="31"/>
      <c r="XAJ506" s="31"/>
      <c r="XAK506" s="31"/>
      <c r="XAL506" s="31"/>
      <c r="XAM506" s="31"/>
      <c r="XAN506" s="31"/>
      <c r="XAO506" s="31"/>
      <c r="XAP506" s="31"/>
      <c r="XAQ506" s="31"/>
      <c r="XAR506" s="31"/>
      <c r="XAS506" s="31"/>
      <c r="XAT506" s="31"/>
      <c r="XAU506" s="31"/>
      <c r="XAV506" s="31"/>
      <c r="XAW506" s="31"/>
      <c r="XAX506" s="31"/>
      <c r="XAY506" s="31"/>
      <c r="XAZ506" s="31"/>
    </row>
    <row r="507" s="16" customFormat="1" ht="28.5" customHeight="1" spans="1:16276">
      <c r="A507" s="28">
        <v>503</v>
      </c>
      <c r="B507" s="28" t="s">
        <v>142</v>
      </c>
      <c r="C507" s="29" t="s">
        <v>294</v>
      </c>
      <c r="D507" s="28">
        <v>4</v>
      </c>
      <c r="E507" s="28">
        <f t="shared" si="30"/>
        <v>5416.4</v>
      </c>
      <c r="F507" s="28">
        <v>6</v>
      </c>
      <c r="G507" s="30">
        <v>320</v>
      </c>
      <c r="H507" s="28">
        <f t="shared" si="31"/>
        <v>1920</v>
      </c>
      <c r="I507" s="28">
        <v>2.5</v>
      </c>
      <c r="J507" s="28">
        <v>1398.56</v>
      </c>
      <c r="K507" s="28">
        <f t="shared" si="32"/>
        <v>3496.4</v>
      </c>
      <c r="L507" s="28"/>
      <c r="WZU507" s="31"/>
      <c r="WZV507" s="31"/>
      <c r="WZW507" s="31"/>
      <c r="WZX507" s="31"/>
      <c r="WZY507" s="31"/>
      <c r="WZZ507" s="31"/>
      <c r="XAA507" s="31"/>
      <c r="XAB507" s="31"/>
      <c r="XAC507" s="31"/>
      <c r="XAD507" s="31"/>
      <c r="XAE507" s="31"/>
      <c r="XAF507" s="31"/>
      <c r="XAG507" s="31"/>
      <c r="XAH507" s="31"/>
      <c r="XAI507" s="31"/>
      <c r="XAJ507" s="31"/>
      <c r="XAK507" s="31"/>
      <c r="XAL507" s="31"/>
      <c r="XAM507" s="31"/>
      <c r="XAN507" s="31"/>
      <c r="XAO507" s="31"/>
      <c r="XAP507" s="31"/>
      <c r="XAQ507" s="31"/>
      <c r="XAR507" s="31"/>
      <c r="XAS507" s="31"/>
      <c r="XAT507" s="31"/>
      <c r="XAU507" s="31"/>
      <c r="XAV507" s="31"/>
      <c r="XAW507" s="31"/>
      <c r="XAX507" s="31"/>
      <c r="XAY507" s="31"/>
      <c r="XAZ507" s="31"/>
    </row>
    <row r="508" s="16" customFormat="1" ht="28.5" customHeight="1" spans="1:16276">
      <c r="A508" s="28">
        <v>504</v>
      </c>
      <c r="B508" s="28" t="s">
        <v>142</v>
      </c>
      <c r="C508" s="29" t="s">
        <v>17</v>
      </c>
      <c r="D508" s="28">
        <v>3</v>
      </c>
      <c r="E508" s="28">
        <f t="shared" si="30"/>
        <v>4062.3</v>
      </c>
      <c r="F508" s="28">
        <v>6</v>
      </c>
      <c r="G508" s="30">
        <v>240</v>
      </c>
      <c r="H508" s="28">
        <f t="shared" si="31"/>
        <v>1440</v>
      </c>
      <c r="I508" s="28">
        <v>2.5</v>
      </c>
      <c r="J508" s="28">
        <v>1048.92</v>
      </c>
      <c r="K508" s="28">
        <f t="shared" si="32"/>
        <v>2622.3</v>
      </c>
      <c r="L508" s="28"/>
      <c r="WZU508" s="31"/>
      <c r="WZV508" s="31"/>
      <c r="WZW508" s="31"/>
      <c r="WZX508" s="31"/>
      <c r="WZY508" s="31"/>
      <c r="WZZ508" s="31"/>
      <c r="XAA508" s="31"/>
      <c r="XAB508" s="31"/>
      <c r="XAC508" s="31"/>
      <c r="XAD508" s="31"/>
      <c r="XAE508" s="31"/>
      <c r="XAF508" s="31"/>
      <c r="XAG508" s="31"/>
      <c r="XAH508" s="31"/>
      <c r="XAI508" s="31"/>
      <c r="XAJ508" s="31"/>
      <c r="XAK508" s="31"/>
      <c r="XAL508" s="31"/>
      <c r="XAM508" s="31"/>
      <c r="XAN508" s="31"/>
      <c r="XAO508" s="31"/>
      <c r="XAP508" s="31"/>
      <c r="XAQ508" s="31"/>
      <c r="XAR508" s="31"/>
      <c r="XAS508" s="31"/>
      <c r="XAT508" s="31"/>
      <c r="XAU508" s="31"/>
      <c r="XAV508" s="31"/>
      <c r="XAW508" s="31"/>
      <c r="XAX508" s="31"/>
      <c r="XAY508" s="31"/>
      <c r="XAZ508" s="31"/>
    </row>
    <row r="509" s="16" customFormat="1" ht="28.5" customHeight="1" spans="1:16276">
      <c r="A509" s="28">
        <v>505</v>
      </c>
      <c r="B509" s="28" t="s">
        <v>142</v>
      </c>
      <c r="C509" s="29" t="s">
        <v>405</v>
      </c>
      <c r="D509" s="28">
        <v>6</v>
      </c>
      <c r="E509" s="28">
        <f t="shared" si="30"/>
        <v>8124.6</v>
      </c>
      <c r="F509" s="28">
        <v>6</v>
      </c>
      <c r="G509" s="30">
        <v>480</v>
      </c>
      <c r="H509" s="28">
        <f t="shared" si="31"/>
        <v>2880</v>
      </c>
      <c r="I509" s="28">
        <v>2.5</v>
      </c>
      <c r="J509" s="28">
        <v>2097.84</v>
      </c>
      <c r="K509" s="28">
        <f t="shared" si="32"/>
        <v>5244.6</v>
      </c>
      <c r="L509" s="28"/>
      <c r="WZU509" s="31"/>
      <c r="WZV509" s="31"/>
      <c r="WZW509" s="31"/>
      <c r="WZX509" s="31"/>
      <c r="WZY509" s="31"/>
      <c r="WZZ509" s="31"/>
      <c r="XAA509" s="31"/>
      <c r="XAB509" s="31"/>
      <c r="XAC509" s="31"/>
      <c r="XAD509" s="31"/>
      <c r="XAE509" s="31"/>
      <c r="XAF509" s="31"/>
      <c r="XAG509" s="31"/>
      <c r="XAH509" s="31"/>
      <c r="XAI509" s="31"/>
      <c r="XAJ509" s="31"/>
      <c r="XAK509" s="31"/>
      <c r="XAL509" s="31"/>
      <c r="XAM509" s="31"/>
      <c r="XAN509" s="31"/>
      <c r="XAO509" s="31"/>
      <c r="XAP509" s="31"/>
      <c r="XAQ509" s="31"/>
      <c r="XAR509" s="31"/>
      <c r="XAS509" s="31"/>
      <c r="XAT509" s="31"/>
      <c r="XAU509" s="31"/>
      <c r="XAV509" s="31"/>
      <c r="XAW509" s="31"/>
      <c r="XAX509" s="31"/>
      <c r="XAY509" s="31"/>
      <c r="XAZ509" s="31"/>
    </row>
    <row r="510" s="16" customFormat="1" ht="28.5" customHeight="1" spans="1:16276">
      <c r="A510" s="28">
        <v>506</v>
      </c>
      <c r="B510" s="28" t="s">
        <v>142</v>
      </c>
      <c r="C510" s="32" t="s">
        <v>406</v>
      </c>
      <c r="D510" s="28">
        <v>3</v>
      </c>
      <c r="E510" s="28">
        <f t="shared" si="30"/>
        <v>4062.3</v>
      </c>
      <c r="F510" s="28">
        <v>6</v>
      </c>
      <c r="G510" s="30">
        <v>240</v>
      </c>
      <c r="H510" s="28">
        <f t="shared" si="31"/>
        <v>1440</v>
      </c>
      <c r="I510" s="28">
        <v>2.5</v>
      </c>
      <c r="J510" s="28">
        <v>1048.92</v>
      </c>
      <c r="K510" s="28">
        <f t="shared" si="32"/>
        <v>2622.3</v>
      </c>
      <c r="L510" s="28"/>
      <c r="WZU510" s="31"/>
      <c r="WZV510" s="31"/>
      <c r="WZW510" s="31"/>
      <c r="WZX510" s="31"/>
      <c r="WZY510" s="31"/>
      <c r="WZZ510" s="31"/>
      <c r="XAA510" s="31"/>
      <c r="XAB510" s="31"/>
      <c r="XAC510" s="31"/>
      <c r="XAD510" s="31"/>
      <c r="XAE510" s="31"/>
      <c r="XAF510" s="31"/>
      <c r="XAG510" s="31"/>
      <c r="XAH510" s="31"/>
      <c r="XAI510" s="31"/>
      <c r="XAJ510" s="31"/>
      <c r="XAK510" s="31"/>
      <c r="XAL510" s="31"/>
      <c r="XAM510" s="31"/>
      <c r="XAN510" s="31"/>
      <c r="XAO510" s="31"/>
      <c r="XAP510" s="31"/>
      <c r="XAQ510" s="31"/>
      <c r="XAR510" s="31"/>
      <c r="XAS510" s="31"/>
      <c r="XAT510" s="31"/>
      <c r="XAU510" s="31"/>
      <c r="XAV510" s="31"/>
      <c r="XAW510" s="31"/>
      <c r="XAX510" s="31"/>
      <c r="XAY510" s="31"/>
      <c r="XAZ510" s="31"/>
    </row>
    <row r="511" s="16" customFormat="1" ht="28.5" customHeight="1" spans="1:16276">
      <c r="A511" s="28">
        <v>507</v>
      </c>
      <c r="B511" s="28" t="s">
        <v>142</v>
      </c>
      <c r="C511" s="29" t="s">
        <v>20</v>
      </c>
      <c r="D511" s="28">
        <v>3</v>
      </c>
      <c r="E511" s="28">
        <f t="shared" si="30"/>
        <v>4062.3</v>
      </c>
      <c r="F511" s="28">
        <v>6</v>
      </c>
      <c r="G511" s="30">
        <v>240</v>
      </c>
      <c r="H511" s="28">
        <f t="shared" si="31"/>
        <v>1440</v>
      </c>
      <c r="I511" s="28">
        <v>2.5</v>
      </c>
      <c r="J511" s="28">
        <v>1048.92</v>
      </c>
      <c r="K511" s="28">
        <f t="shared" si="32"/>
        <v>2622.3</v>
      </c>
      <c r="L511" s="28"/>
      <c r="WZU511" s="31"/>
      <c r="WZV511" s="31"/>
      <c r="WZW511" s="31"/>
      <c r="WZX511" s="31"/>
      <c r="WZY511" s="31"/>
      <c r="WZZ511" s="31"/>
      <c r="XAA511" s="31"/>
      <c r="XAB511" s="31"/>
      <c r="XAC511" s="31"/>
      <c r="XAD511" s="31"/>
      <c r="XAE511" s="31"/>
      <c r="XAF511" s="31"/>
      <c r="XAG511" s="31"/>
      <c r="XAH511" s="31"/>
      <c r="XAI511" s="31"/>
      <c r="XAJ511" s="31"/>
      <c r="XAK511" s="31"/>
      <c r="XAL511" s="31"/>
      <c r="XAM511" s="31"/>
      <c r="XAN511" s="31"/>
      <c r="XAO511" s="31"/>
      <c r="XAP511" s="31"/>
      <c r="XAQ511" s="31"/>
      <c r="XAR511" s="31"/>
      <c r="XAS511" s="31"/>
      <c r="XAT511" s="31"/>
      <c r="XAU511" s="31"/>
      <c r="XAV511" s="31"/>
      <c r="XAW511" s="31"/>
      <c r="XAX511" s="31"/>
      <c r="XAY511" s="31"/>
      <c r="XAZ511" s="31"/>
    </row>
    <row r="512" s="16" customFormat="1" ht="28.5" customHeight="1" spans="1:16276">
      <c r="A512" s="28">
        <v>508</v>
      </c>
      <c r="B512" s="28" t="s">
        <v>142</v>
      </c>
      <c r="C512" s="29" t="s">
        <v>407</v>
      </c>
      <c r="D512" s="28">
        <v>4</v>
      </c>
      <c r="E512" s="28">
        <f t="shared" si="30"/>
        <v>5416.4</v>
      </c>
      <c r="F512" s="28">
        <v>6</v>
      </c>
      <c r="G512" s="30">
        <v>320</v>
      </c>
      <c r="H512" s="28">
        <f t="shared" si="31"/>
        <v>1920</v>
      </c>
      <c r="I512" s="28">
        <v>2.5</v>
      </c>
      <c r="J512" s="28">
        <v>1398.56</v>
      </c>
      <c r="K512" s="28">
        <f t="shared" si="32"/>
        <v>3496.4</v>
      </c>
      <c r="L512" s="28"/>
      <c r="WZU512" s="31"/>
      <c r="WZV512" s="31"/>
      <c r="WZW512" s="31"/>
      <c r="WZX512" s="31"/>
      <c r="WZY512" s="31"/>
      <c r="WZZ512" s="31"/>
      <c r="XAA512" s="31"/>
      <c r="XAB512" s="31"/>
      <c r="XAC512" s="31"/>
      <c r="XAD512" s="31"/>
      <c r="XAE512" s="31"/>
      <c r="XAF512" s="31"/>
      <c r="XAG512" s="31"/>
      <c r="XAH512" s="31"/>
      <c r="XAI512" s="31"/>
      <c r="XAJ512" s="31"/>
      <c r="XAK512" s="31"/>
      <c r="XAL512" s="31"/>
      <c r="XAM512" s="31"/>
      <c r="XAN512" s="31"/>
      <c r="XAO512" s="31"/>
      <c r="XAP512" s="31"/>
      <c r="XAQ512" s="31"/>
      <c r="XAR512" s="31"/>
      <c r="XAS512" s="31"/>
      <c r="XAT512" s="31"/>
      <c r="XAU512" s="31"/>
      <c r="XAV512" s="31"/>
      <c r="XAW512" s="31"/>
      <c r="XAX512" s="31"/>
      <c r="XAY512" s="31"/>
      <c r="XAZ512" s="31"/>
    </row>
    <row r="513" s="16" customFormat="1" ht="28.5" customHeight="1" spans="1:16276">
      <c r="A513" s="28">
        <v>509</v>
      </c>
      <c r="B513" s="28" t="s">
        <v>142</v>
      </c>
      <c r="C513" s="29" t="s">
        <v>408</v>
      </c>
      <c r="D513" s="28">
        <v>7</v>
      </c>
      <c r="E513" s="28">
        <f t="shared" si="30"/>
        <v>9478.7</v>
      </c>
      <c r="F513" s="28">
        <v>6</v>
      </c>
      <c r="G513" s="30">
        <v>560</v>
      </c>
      <c r="H513" s="28">
        <f t="shared" si="31"/>
        <v>3360</v>
      </c>
      <c r="I513" s="28">
        <v>2.5</v>
      </c>
      <c r="J513" s="28">
        <v>2447.48</v>
      </c>
      <c r="K513" s="28">
        <f t="shared" si="32"/>
        <v>6118.7</v>
      </c>
      <c r="L513" s="28"/>
      <c r="WZU513" s="31"/>
      <c r="WZV513" s="31"/>
      <c r="WZW513" s="31"/>
      <c r="WZX513" s="31"/>
      <c r="WZY513" s="31"/>
      <c r="WZZ513" s="31"/>
      <c r="XAA513" s="31"/>
      <c r="XAB513" s="31"/>
      <c r="XAC513" s="31"/>
      <c r="XAD513" s="31"/>
      <c r="XAE513" s="31"/>
      <c r="XAF513" s="31"/>
      <c r="XAG513" s="31"/>
      <c r="XAH513" s="31"/>
      <c r="XAI513" s="31"/>
      <c r="XAJ513" s="31"/>
      <c r="XAK513" s="31"/>
      <c r="XAL513" s="31"/>
      <c r="XAM513" s="31"/>
      <c r="XAN513" s="31"/>
      <c r="XAO513" s="31"/>
      <c r="XAP513" s="31"/>
      <c r="XAQ513" s="31"/>
      <c r="XAR513" s="31"/>
      <c r="XAS513" s="31"/>
      <c r="XAT513" s="31"/>
      <c r="XAU513" s="31"/>
      <c r="XAV513" s="31"/>
      <c r="XAW513" s="31"/>
      <c r="XAX513" s="31"/>
      <c r="XAY513" s="31"/>
      <c r="XAZ513" s="31"/>
    </row>
    <row r="514" s="16" customFormat="1" ht="28.5" customHeight="1" spans="1:16276">
      <c r="A514" s="28">
        <v>510</v>
      </c>
      <c r="B514" s="28" t="s">
        <v>142</v>
      </c>
      <c r="C514" s="29" t="s">
        <v>226</v>
      </c>
      <c r="D514" s="28">
        <v>2</v>
      </c>
      <c r="E514" s="28">
        <f t="shared" si="30"/>
        <v>2708.2</v>
      </c>
      <c r="F514" s="28">
        <v>6</v>
      </c>
      <c r="G514" s="30">
        <v>160</v>
      </c>
      <c r="H514" s="28">
        <f t="shared" si="31"/>
        <v>960</v>
      </c>
      <c r="I514" s="28">
        <v>2.5</v>
      </c>
      <c r="J514" s="28">
        <v>699.28</v>
      </c>
      <c r="K514" s="28">
        <f t="shared" si="32"/>
        <v>1748.2</v>
      </c>
      <c r="L514" s="28"/>
      <c r="WZU514" s="31"/>
      <c r="WZV514" s="31"/>
      <c r="WZW514" s="31"/>
      <c r="WZX514" s="31"/>
      <c r="WZY514" s="31"/>
      <c r="WZZ514" s="31"/>
      <c r="XAA514" s="31"/>
      <c r="XAB514" s="31"/>
      <c r="XAC514" s="31"/>
      <c r="XAD514" s="31"/>
      <c r="XAE514" s="31"/>
      <c r="XAF514" s="31"/>
      <c r="XAG514" s="31"/>
      <c r="XAH514" s="31"/>
      <c r="XAI514" s="31"/>
      <c r="XAJ514" s="31"/>
      <c r="XAK514" s="31"/>
      <c r="XAL514" s="31"/>
      <c r="XAM514" s="31"/>
      <c r="XAN514" s="31"/>
      <c r="XAO514" s="31"/>
      <c r="XAP514" s="31"/>
      <c r="XAQ514" s="31"/>
      <c r="XAR514" s="31"/>
      <c r="XAS514" s="31"/>
      <c r="XAT514" s="31"/>
      <c r="XAU514" s="31"/>
      <c r="XAV514" s="31"/>
      <c r="XAW514" s="31"/>
      <c r="XAX514" s="31"/>
      <c r="XAY514" s="31"/>
      <c r="XAZ514" s="31"/>
    </row>
    <row r="515" s="16" customFormat="1" ht="28.5" customHeight="1" spans="1:16276">
      <c r="A515" s="28">
        <v>511</v>
      </c>
      <c r="B515" s="28" t="s">
        <v>142</v>
      </c>
      <c r="C515" s="29" t="s">
        <v>409</v>
      </c>
      <c r="D515" s="28">
        <v>2</v>
      </c>
      <c r="E515" s="28">
        <f t="shared" si="30"/>
        <v>2708.2</v>
      </c>
      <c r="F515" s="28">
        <v>6</v>
      </c>
      <c r="G515" s="30">
        <v>160</v>
      </c>
      <c r="H515" s="28">
        <f t="shared" si="31"/>
        <v>960</v>
      </c>
      <c r="I515" s="28">
        <v>2.5</v>
      </c>
      <c r="J515" s="28">
        <v>699.28</v>
      </c>
      <c r="K515" s="28">
        <f t="shared" si="32"/>
        <v>1748.2</v>
      </c>
      <c r="L515" s="28"/>
      <c r="WZU515" s="31"/>
      <c r="WZV515" s="31"/>
      <c r="WZW515" s="31"/>
      <c r="WZX515" s="31"/>
      <c r="WZY515" s="31"/>
      <c r="WZZ515" s="31"/>
      <c r="XAA515" s="31"/>
      <c r="XAB515" s="31"/>
      <c r="XAC515" s="31"/>
      <c r="XAD515" s="31"/>
      <c r="XAE515" s="31"/>
      <c r="XAF515" s="31"/>
      <c r="XAG515" s="31"/>
      <c r="XAH515" s="31"/>
      <c r="XAI515" s="31"/>
      <c r="XAJ515" s="31"/>
      <c r="XAK515" s="31"/>
      <c r="XAL515" s="31"/>
      <c r="XAM515" s="31"/>
      <c r="XAN515" s="31"/>
      <c r="XAO515" s="31"/>
      <c r="XAP515" s="31"/>
      <c r="XAQ515" s="31"/>
      <c r="XAR515" s="31"/>
      <c r="XAS515" s="31"/>
      <c r="XAT515" s="31"/>
      <c r="XAU515" s="31"/>
      <c r="XAV515" s="31"/>
      <c r="XAW515" s="31"/>
      <c r="XAX515" s="31"/>
      <c r="XAY515" s="31"/>
      <c r="XAZ515" s="31"/>
    </row>
    <row r="516" s="16" customFormat="1" ht="28.5" customHeight="1" spans="1:16276">
      <c r="A516" s="28">
        <v>512</v>
      </c>
      <c r="B516" s="28" t="s">
        <v>142</v>
      </c>
      <c r="C516" s="29" t="s">
        <v>410</v>
      </c>
      <c r="D516" s="28">
        <v>4</v>
      </c>
      <c r="E516" s="28">
        <f t="shared" si="30"/>
        <v>5416.4</v>
      </c>
      <c r="F516" s="28">
        <v>6</v>
      </c>
      <c r="G516" s="30">
        <v>320</v>
      </c>
      <c r="H516" s="28">
        <f t="shared" si="31"/>
        <v>1920</v>
      </c>
      <c r="I516" s="28">
        <v>2.5</v>
      </c>
      <c r="J516" s="28">
        <v>1398.56</v>
      </c>
      <c r="K516" s="28">
        <f t="shared" si="32"/>
        <v>3496.4</v>
      </c>
      <c r="L516" s="28"/>
      <c r="WZU516" s="31"/>
      <c r="WZV516" s="31"/>
      <c r="WZW516" s="31"/>
      <c r="WZX516" s="31"/>
      <c r="WZY516" s="31"/>
      <c r="WZZ516" s="31"/>
      <c r="XAA516" s="31"/>
      <c r="XAB516" s="31"/>
      <c r="XAC516" s="31"/>
      <c r="XAD516" s="31"/>
      <c r="XAE516" s="31"/>
      <c r="XAF516" s="31"/>
      <c r="XAG516" s="31"/>
      <c r="XAH516" s="31"/>
      <c r="XAI516" s="31"/>
      <c r="XAJ516" s="31"/>
      <c r="XAK516" s="31"/>
      <c r="XAL516" s="31"/>
      <c r="XAM516" s="31"/>
      <c r="XAN516" s="31"/>
      <c r="XAO516" s="31"/>
      <c r="XAP516" s="31"/>
      <c r="XAQ516" s="31"/>
      <c r="XAR516" s="31"/>
      <c r="XAS516" s="31"/>
      <c r="XAT516" s="31"/>
      <c r="XAU516" s="31"/>
      <c r="XAV516" s="31"/>
      <c r="XAW516" s="31"/>
      <c r="XAX516" s="31"/>
      <c r="XAY516" s="31"/>
      <c r="XAZ516" s="31"/>
    </row>
    <row r="517" s="16" customFormat="1" ht="28.5" customHeight="1" spans="1:16276">
      <c r="A517" s="28">
        <v>513</v>
      </c>
      <c r="B517" s="28" t="s">
        <v>142</v>
      </c>
      <c r="C517" s="29" t="s">
        <v>256</v>
      </c>
      <c r="D517" s="28">
        <v>3</v>
      </c>
      <c r="E517" s="28">
        <f t="shared" si="30"/>
        <v>4062.3</v>
      </c>
      <c r="F517" s="28">
        <v>6</v>
      </c>
      <c r="G517" s="30">
        <v>240</v>
      </c>
      <c r="H517" s="28">
        <f t="shared" si="31"/>
        <v>1440</v>
      </c>
      <c r="I517" s="28">
        <v>2.5</v>
      </c>
      <c r="J517" s="28">
        <v>1048.92</v>
      </c>
      <c r="K517" s="28">
        <f t="shared" si="32"/>
        <v>2622.3</v>
      </c>
      <c r="L517" s="28"/>
      <c r="WZU517" s="31"/>
      <c r="WZV517" s="31"/>
      <c r="WZW517" s="31"/>
      <c r="WZX517" s="31"/>
      <c r="WZY517" s="31"/>
      <c r="WZZ517" s="31"/>
      <c r="XAA517" s="31"/>
      <c r="XAB517" s="31"/>
      <c r="XAC517" s="31"/>
      <c r="XAD517" s="31"/>
      <c r="XAE517" s="31"/>
      <c r="XAF517" s="31"/>
      <c r="XAG517" s="31"/>
      <c r="XAH517" s="31"/>
      <c r="XAI517" s="31"/>
      <c r="XAJ517" s="31"/>
      <c r="XAK517" s="31"/>
      <c r="XAL517" s="31"/>
      <c r="XAM517" s="31"/>
      <c r="XAN517" s="31"/>
      <c r="XAO517" s="31"/>
      <c r="XAP517" s="31"/>
      <c r="XAQ517" s="31"/>
      <c r="XAR517" s="31"/>
      <c r="XAS517" s="31"/>
      <c r="XAT517" s="31"/>
      <c r="XAU517" s="31"/>
      <c r="XAV517" s="31"/>
      <c r="XAW517" s="31"/>
      <c r="XAX517" s="31"/>
      <c r="XAY517" s="31"/>
      <c r="XAZ517" s="31"/>
    </row>
    <row r="518" s="16" customFormat="1" ht="28.5" customHeight="1" spans="1:16276">
      <c r="A518" s="28">
        <v>514</v>
      </c>
      <c r="B518" s="28" t="s">
        <v>142</v>
      </c>
      <c r="C518" s="29" t="s">
        <v>411</v>
      </c>
      <c r="D518" s="28">
        <v>1</v>
      </c>
      <c r="E518" s="28">
        <f t="shared" si="30"/>
        <v>1354.1</v>
      </c>
      <c r="F518" s="28">
        <v>6</v>
      </c>
      <c r="G518" s="30">
        <v>80</v>
      </c>
      <c r="H518" s="28">
        <f t="shared" si="31"/>
        <v>480</v>
      </c>
      <c r="I518" s="28">
        <v>2.5</v>
      </c>
      <c r="J518" s="28">
        <v>349.64</v>
      </c>
      <c r="K518" s="28">
        <f t="shared" si="32"/>
        <v>874.1</v>
      </c>
      <c r="L518" s="28"/>
      <c r="WZU518" s="31"/>
      <c r="WZV518" s="31"/>
      <c r="WZW518" s="31"/>
      <c r="WZX518" s="31"/>
      <c r="WZY518" s="31"/>
      <c r="WZZ518" s="31"/>
      <c r="XAA518" s="31"/>
      <c r="XAB518" s="31"/>
      <c r="XAC518" s="31"/>
      <c r="XAD518" s="31"/>
      <c r="XAE518" s="31"/>
      <c r="XAF518" s="31"/>
      <c r="XAG518" s="31"/>
      <c r="XAH518" s="31"/>
      <c r="XAI518" s="31"/>
      <c r="XAJ518" s="31"/>
      <c r="XAK518" s="31"/>
      <c r="XAL518" s="31"/>
      <c r="XAM518" s="31"/>
      <c r="XAN518" s="31"/>
      <c r="XAO518" s="31"/>
      <c r="XAP518" s="31"/>
      <c r="XAQ518" s="31"/>
      <c r="XAR518" s="31"/>
      <c r="XAS518" s="31"/>
      <c r="XAT518" s="31"/>
      <c r="XAU518" s="31"/>
      <c r="XAV518" s="31"/>
      <c r="XAW518" s="31"/>
      <c r="XAX518" s="31"/>
      <c r="XAY518" s="31"/>
      <c r="XAZ518" s="31"/>
    </row>
    <row r="519" s="16" customFormat="1" ht="28.5" customHeight="1" spans="1:16276">
      <c r="A519" s="28">
        <v>515</v>
      </c>
      <c r="B519" s="28" t="s">
        <v>142</v>
      </c>
      <c r="C519" s="29" t="s">
        <v>412</v>
      </c>
      <c r="D519" s="28">
        <v>4</v>
      </c>
      <c r="E519" s="28">
        <f t="shared" si="30"/>
        <v>5416.4</v>
      </c>
      <c r="F519" s="28">
        <v>6</v>
      </c>
      <c r="G519" s="30">
        <v>320</v>
      </c>
      <c r="H519" s="28">
        <f t="shared" si="31"/>
        <v>1920</v>
      </c>
      <c r="I519" s="28">
        <v>2.5</v>
      </c>
      <c r="J519" s="28">
        <v>1398.56</v>
      </c>
      <c r="K519" s="28">
        <f t="shared" si="32"/>
        <v>3496.4</v>
      </c>
      <c r="L519" s="28"/>
      <c r="WZU519" s="31"/>
      <c r="WZV519" s="31"/>
      <c r="WZW519" s="31"/>
      <c r="WZX519" s="31"/>
      <c r="WZY519" s="31"/>
      <c r="WZZ519" s="31"/>
      <c r="XAA519" s="31"/>
      <c r="XAB519" s="31"/>
      <c r="XAC519" s="31"/>
      <c r="XAD519" s="31"/>
      <c r="XAE519" s="31"/>
      <c r="XAF519" s="31"/>
      <c r="XAG519" s="31"/>
      <c r="XAH519" s="31"/>
      <c r="XAI519" s="31"/>
      <c r="XAJ519" s="31"/>
      <c r="XAK519" s="31"/>
      <c r="XAL519" s="31"/>
      <c r="XAM519" s="31"/>
      <c r="XAN519" s="31"/>
      <c r="XAO519" s="31"/>
      <c r="XAP519" s="31"/>
      <c r="XAQ519" s="31"/>
      <c r="XAR519" s="31"/>
      <c r="XAS519" s="31"/>
      <c r="XAT519" s="31"/>
      <c r="XAU519" s="31"/>
      <c r="XAV519" s="31"/>
      <c r="XAW519" s="31"/>
      <c r="XAX519" s="31"/>
      <c r="XAY519" s="31"/>
      <c r="XAZ519" s="31"/>
    </row>
    <row r="520" s="16" customFormat="1" ht="28.5" customHeight="1" spans="1:16276">
      <c r="A520" s="28">
        <v>516</v>
      </c>
      <c r="B520" s="28" t="s">
        <v>142</v>
      </c>
      <c r="C520" s="29" t="s">
        <v>413</v>
      </c>
      <c r="D520" s="28">
        <v>1</v>
      </c>
      <c r="E520" s="28">
        <f t="shared" si="30"/>
        <v>1354.1</v>
      </c>
      <c r="F520" s="28">
        <v>6</v>
      </c>
      <c r="G520" s="30">
        <v>80</v>
      </c>
      <c r="H520" s="28">
        <f t="shared" si="31"/>
        <v>480</v>
      </c>
      <c r="I520" s="28">
        <v>2.5</v>
      </c>
      <c r="J520" s="28">
        <v>349.64</v>
      </c>
      <c r="K520" s="28">
        <f t="shared" si="32"/>
        <v>874.1</v>
      </c>
      <c r="L520" s="28"/>
      <c r="WZU520" s="31"/>
      <c r="WZV520" s="31"/>
      <c r="WZW520" s="31"/>
      <c r="WZX520" s="31"/>
      <c r="WZY520" s="31"/>
      <c r="WZZ520" s="31"/>
      <c r="XAA520" s="31"/>
      <c r="XAB520" s="31"/>
      <c r="XAC520" s="31"/>
      <c r="XAD520" s="31"/>
      <c r="XAE520" s="31"/>
      <c r="XAF520" s="31"/>
      <c r="XAG520" s="31"/>
      <c r="XAH520" s="31"/>
      <c r="XAI520" s="31"/>
      <c r="XAJ520" s="31"/>
      <c r="XAK520" s="31"/>
      <c r="XAL520" s="31"/>
      <c r="XAM520" s="31"/>
      <c r="XAN520" s="31"/>
      <c r="XAO520" s="31"/>
      <c r="XAP520" s="31"/>
      <c r="XAQ520" s="31"/>
      <c r="XAR520" s="31"/>
      <c r="XAS520" s="31"/>
      <c r="XAT520" s="31"/>
      <c r="XAU520" s="31"/>
      <c r="XAV520" s="31"/>
      <c r="XAW520" s="31"/>
      <c r="XAX520" s="31"/>
      <c r="XAY520" s="31"/>
      <c r="XAZ520" s="31"/>
    </row>
    <row r="521" s="16" customFormat="1" ht="28.5" customHeight="1" spans="1:16276">
      <c r="A521" s="28">
        <v>517</v>
      </c>
      <c r="B521" s="28" t="s">
        <v>142</v>
      </c>
      <c r="C521" s="29" t="s">
        <v>414</v>
      </c>
      <c r="D521" s="28">
        <v>3</v>
      </c>
      <c r="E521" s="28">
        <f t="shared" si="30"/>
        <v>4062.3</v>
      </c>
      <c r="F521" s="28">
        <v>6</v>
      </c>
      <c r="G521" s="30">
        <v>240</v>
      </c>
      <c r="H521" s="28">
        <f t="shared" si="31"/>
        <v>1440</v>
      </c>
      <c r="I521" s="28">
        <v>2.5</v>
      </c>
      <c r="J521" s="28">
        <v>1048.92</v>
      </c>
      <c r="K521" s="28">
        <f t="shared" si="32"/>
        <v>2622.3</v>
      </c>
      <c r="L521" s="28"/>
      <c r="WZU521" s="31"/>
      <c r="WZV521" s="31"/>
      <c r="WZW521" s="31"/>
      <c r="WZX521" s="31"/>
      <c r="WZY521" s="31"/>
      <c r="WZZ521" s="31"/>
      <c r="XAA521" s="31"/>
      <c r="XAB521" s="31"/>
      <c r="XAC521" s="31"/>
      <c r="XAD521" s="31"/>
      <c r="XAE521" s="31"/>
      <c r="XAF521" s="31"/>
      <c r="XAG521" s="31"/>
      <c r="XAH521" s="31"/>
      <c r="XAI521" s="31"/>
      <c r="XAJ521" s="31"/>
      <c r="XAK521" s="31"/>
      <c r="XAL521" s="31"/>
      <c r="XAM521" s="31"/>
      <c r="XAN521" s="31"/>
      <c r="XAO521" s="31"/>
      <c r="XAP521" s="31"/>
      <c r="XAQ521" s="31"/>
      <c r="XAR521" s="31"/>
      <c r="XAS521" s="31"/>
      <c r="XAT521" s="31"/>
      <c r="XAU521" s="31"/>
      <c r="XAV521" s="31"/>
      <c r="XAW521" s="31"/>
      <c r="XAX521" s="31"/>
      <c r="XAY521" s="31"/>
      <c r="XAZ521" s="31"/>
    </row>
    <row r="522" s="16" customFormat="1" ht="28.5" customHeight="1" spans="1:16276">
      <c r="A522" s="28">
        <v>518</v>
      </c>
      <c r="B522" s="28" t="s">
        <v>142</v>
      </c>
      <c r="C522" s="29" t="s">
        <v>415</v>
      </c>
      <c r="D522" s="28">
        <v>6</v>
      </c>
      <c r="E522" s="28">
        <f t="shared" si="30"/>
        <v>8124.6</v>
      </c>
      <c r="F522" s="28">
        <v>6</v>
      </c>
      <c r="G522" s="30">
        <v>480</v>
      </c>
      <c r="H522" s="28">
        <f t="shared" si="31"/>
        <v>2880</v>
      </c>
      <c r="I522" s="28">
        <v>2.5</v>
      </c>
      <c r="J522" s="28">
        <v>2097.84</v>
      </c>
      <c r="K522" s="28">
        <f t="shared" si="32"/>
        <v>5244.6</v>
      </c>
      <c r="L522" s="28"/>
      <c r="WZU522" s="31"/>
      <c r="WZV522" s="31"/>
      <c r="WZW522" s="31"/>
      <c r="WZX522" s="31"/>
      <c r="WZY522" s="31"/>
      <c r="WZZ522" s="31"/>
      <c r="XAA522" s="31"/>
      <c r="XAB522" s="31"/>
      <c r="XAC522" s="31"/>
      <c r="XAD522" s="31"/>
      <c r="XAE522" s="31"/>
      <c r="XAF522" s="31"/>
      <c r="XAG522" s="31"/>
      <c r="XAH522" s="31"/>
      <c r="XAI522" s="31"/>
      <c r="XAJ522" s="31"/>
      <c r="XAK522" s="31"/>
      <c r="XAL522" s="31"/>
      <c r="XAM522" s="31"/>
      <c r="XAN522" s="31"/>
      <c r="XAO522" s="31"/>
      <c r="XAP522" s="31"/>
      <c r="XAQ522" s="31"/>
      <c r="XAR522" s="31"/>
      <c r="XAS522" s="31"/>
      <c r="XAT522" s="31"/>
      <c r="XAU522" s="31"/>
      <c r="XAV522" s="31"/>
      <c r="XAW522" s="31"/>
      <c r="XAX522" s="31"/>
      <c r="XAY522" s="31"/>
      <c r="XAZ522" s="31"/>
    </row>
    <row r="523" s="16" customFormat="1" ht="28.5" customHeight="1" spans="1:16276">
      <c r="A523" s="28">
        <v>519</v>
      </c>
      <c r="B523" s="28" t="s">
        <v>142</v>
      </c>
      <c r="C523" s="29" t="s">
        <v>195</v>
      </c>
      <c r="D523" s="28">
        <v>2</v>
      </c>
      <c r="E523" s="28">
        <f t="shared" si="30"/>
        <v>2708.2</v>
      </c>
      <c r="F523" s="28">
        <v>6</v>
      </c>
      <c r="G523" s="30">
        <v>160</v>
      </c>
      <c r="H523" s="28">
        <f t="shared" si="31"/>
        <v>960</v>
      </c>
      <c r="I523" s="28">
        <v>2.5</v>
      </c>
      <c r="J523" s="28">
        <v>699.28</v>
      </c>
      <c r="K523" s="28">
        <f t="shared" si="32"/>
        <v>1748.2</v>
      </c>
      <c r="L523" s="28"/>
      <c r="WZU523" s="31"/>
      <c r="WZV523" s="31"/>
      <c r="WZW523" s="31"/>
      <c r="WZX523" s="31"/>
      <c r="WZY523" s="31"/>
      <c r="WZZ523" s="31"/>
      <c r="XAA523" s="31"/>
      <c r="XAB523" s="31"/>
      <c r="XAC523" s="31"/>
      <c r="XAD523" s="31"/>
      <c r="XAE523" s="31"/>
      <c r="XAF523" s="31"/>
      <c r="XAG523" s="31"/>
      <c r="XAH523" s="31"/>
      <c r="XAI523" s="31"/>
      <c r="XAJ523" s="31"/>
      <c r="XAK523" s="31"/>
      <c r="XAL523" s="31"/>
      <c r="XAM523" s="31"/>
      <c r="XAN523" s="31"/>
      <c r="XAO523" s="31"/>
      <c r="XAP523" s="31"/>
      <c r="XAQ523" s="31"/>
      <c r="XAR523" s="31"/>
      <c r="XAS523" s="31"/>
      <c r="XAT523" s="31"/>
      <c r="XAU523" s="31"/>
      <c r="XAV523" s="31"/>
      <c r="XAW523" s="31"/>
      <c r="XAX523" s="31"/>
      <c r="XAY523" s="31"/>
      <c r="XAZ523" s="31"/>
    </row>
    <row r="524" s="16" customFormat="1" ht="28.5" customHeight="1" spans="1:16276">
      <c r="A524" s="28">
        <v>520</v>
      </c>
      <c r="B524" s="28" t="s">
        <v>142</v>
      </c>
      <c r="C524" s="29" t="s">
        <v>416</v>
      </c>
      <c r="D524" s="28">
        <v>4</v>
      </c>
      <c r="E524" s="28">
        <f t="shared" si="30"/>
        <v>5416.4</v>
      </c>
      <c r="F524" s="28">
        <v>6</v>
      </c>
      <c r="G524" s="30">
        <v>320</v>
      </c>
      <c r="H524" s="28">
        <f t="shared" si="31"/>
        <v>1920</v>
      </c>
      <c r="I524" s="28">
        <v>2.5</v>
      </c>
      <c r="J524" s="28">
        <v>1398.56</v>
      </c>
      <c r="K524" s="28">
        <f t="shared" si="32"/>
        <v>3496.4</v>
      </c>
      <c r="L524" s="28"/>
      <c r="WZU524" s="31"/>
      <c r="WZV524" s="31"/>
      <c r="WZW524" s="31"/>
      <c r="WZX524" s="31"/>
      <c r="WZY524" s="31"/>
      <c r="WZZ524" s="31"/>
      <c r="XAA524" s="31"/>
      <c r="XAB524" s="31"/>
      <c r="XAC524" s="31"/>
      <c r="XAD524" s="31"/>
      <c r="XAE524" s="31"/>
      <c r="XAF524" s="31"/>
      <c r="XAG524" s="31"/>
      <c r="XAH524" s="31"/>
      <c r="XAI524" s="31"/>
      <c r="XAJ524" s="31"/>
      <c r="XAK524" s="31"/>
      <c r="XAL524" s="31"/>
      <c r="XAM524" s="31"/>
      <c r="XAN524" s="31"/>
      <c r="XAO524" s="31"/>
      <c r="XAP524" s="31"/>
      <c r="XAQ524" s="31"/>
      <c r="XAR524" s="31"/>
      <c r="XAS524" s="31"/>
      <c r="XAT524" s="31"/>
      <c r="XAU524" s="31"/>
      <c r="XAV524" s="31"/>
      <c r="XAW524" s="31"/>
      <c r="XAX524" s="31"/>
      <c r="XAY524" s="31"/>
      <c r="XAZ524" s="31"/>
    </row>
    <row r="525" s="16" customFormat="1" ht="28.5" customHeight="1" spans="1:16276">
      <c r="A525" s="28">
        <v>521</v>
      </c>
      <c r="B525" s="28" t="s">
        <v>142</v>
      </c>
      <c r="C525" s="29" t="s">
        <v>417</v>
      </c>
      <c r="D525" s="28">
        <v>4</v>
      </c>
      <c r="E525" s="28">
        <f t="shared" si="30"/>
        <v>5416.4</v>
      </c>
      <c r="F525" s="28">
        <v>6</v>
      </c>
      <c r="G525" s="30">
        <v>320</v>
      </c>
      <c r="H525" s="28">
        <f t="shared" si="31"/>
        <v>1920</v>
      </c>
      <c r="I525" s="28">
        <v>2.5</v>
      </c>
      <c r="J525" s="28">
        <v>1398.56</v>
      </c>
      <c r="K525" s="28">
        <f t="shared" si="32"/>
        <v>3496.4</v>
      </c>
      <c r="L525" s="28"/>
      <c r="WZU525" s="31"/>
      <c r="WZV525" s="31"/>
      <c r="WZW525" s="31"/>
      <c r="WZX525" s="31"/>
      <c r="WZY525" s="31"/>
      <c r="WZZ525" s="31"/>
      <c r="XAA525" s="31"/>
      <c r="XAB525" s="31"/>
      <c r="XAC525" s="31"/>
      <c r="XAD525" s="31"/>
      <c r="XAE525" s="31"/>
      <c r="XAF525" s="31"/>
      <c r="XAG525" s="31"/>
      <c r="XAH525" s="31"/>
      <c r="XAI525" s="31"/>
      <c r="XAJ525" s="31"/>
      <c r="XAK525" s="31"/>
      <c r="XAL525" s="31"/>
      <c r="XAM525" s="31"/>
      <c r="XAN525" s="31"/>
      <c r="XAO525" s="31"/>
      <c r="XAP525" s="31"/>
      <c r="XAQ525" s="31"/>
      <c r="XAR525" s="31"/>
      <c r="XAS525" s="31"/>
      <c r="XAT525" s="31"/>
      <c r="XAU525" s="31"/>
      <c r="XAV525" s="31"/>
      <c r="XAW525" s="31"/>
      <c r="XAX525" s="31"/>
      <c r="XAY525" s="31"/>
      <c r="XAZ525" s="31"/>
    </row>
    <row r="526" s="16" customFormat="1" ht="28.5" customHeight="1" spans="1:16276">
      <c r="A526" s="28">
        <v>522</v>
      </c>
      <c r="B526" s="28" t="s">
        <v>142</v>
      </c>
      <c r="C526" s="29" t="s">
        <v>418</v>
      </c>
      <c r="D526" s="28">
        <v>3</v>
      </c>
      <c r="E526" s="28">
        <f t="shared" si="30"/>
        <v>4062.3</v>
      </c>
      <c r="F526" s="28">
        <v>6</v>
      </c>
      <c r="G526" s="30">
        <v>240</v>
      </c>
      <c r="H526" s="28">
        <f t="shared" si="31"/>
        <v>1440</v>
      </c>
      <c r="I526" s="28">
        <v>2.5</v>
      </c>
      <c r="J526" s="28">
        <v>1048.92</v>
      </c>
      <c r="K526" s="28">
        <f t="shared" si="32"/>
        <v>2622.3</v>
      </c>
      <c r="L526" s="28"/>
      <c r="WZU526" s="31"/>
      <c r="WZV526" s="31"/>
      <c r="WZW526" s="31"/>
      <c r="WZX526" s="31"/>
      <c r="WZY526" s="31"/>
      <c r="WZZ526" s="31"/>
      <c r="XAA526" s="31"/>
      <c r="XAB526" s="31"/>
      <c r="XAC526" s="31"/>
      <c r="XAD526" s="31"/>
      <c r="XAE526" s="31"/>
      <c r="XAF526" s="31"/>
      <c r="XAG526" s="31"/>
      <c r="XAH526" s="31"/>
      <c r="XAI526" s="31"/>
      <c r="XAJ526" s="31"/>
      <c r="XAK526" s="31"/>
      <c r="XAL526" s="31"/>
      <c r="XAM526" s="31"/>
      <c r="XAN526" s="31"/>
      <c r="XAO526" s="31"/>
      <c r="XAP526" s="31"/>
      <c r="XAQ526" s="31"/>
      <c r="XAR526" s="31"/>
      <c r="XAS526" s="31"/>
      <c r="XAT526" s="31"/>
      <c r="XAU526" s="31"/>
      <c r="XAV526" s="31"/>
      <c r="XAW526" s="31"/>
      <c r="XAX526" s="31"/>
      <c r="XAY526" s="31"/>
      <c r="XAZ526" s="31"/>
    </row>
    <row r="527" s="16" customFormat="1" ht="28.5" customHeight="1" spans="1:16276">
      <c r="A527" s="28">
        <v>523</v>
      </c>
      <c r="B527" s="28" t="s">
        <v>142</v>
      </c>
      <c r="C527" s="29" t="s">
        <v>419</v>
      </c>
      <c r="D527" s="28">
        <v>3</v>
      </c>
      <c r="E527" s="28">
        <f t="shared" si="30"/>
        <v>4062.3</v>
      </c>
      <c r="F527" s="28">
        <v>6</v>
      </c>
      <c r="G527" s="30">
        <v>240</v>
      </c>
      <c r="H527" s="28">
        <f t="shared" si="31"/>
        <v>1440</v>
      </c>
      <c r="I527" s="28">
        <v>2.5</v>
      </c>
      <c r="J527" s="28">
        <v>1048.92</v>
      </c>
      <c r="K527" s="28">
        <f t="shared" si="32"/>
        <v>2622.3</v>
      </c>
      <c r="L527" s="28"/>
      <c r="WZU527" s="31"/>
      <c r="WZV527" s="31"/>
      <c r="WZW527" s="31"/>
      <c r="WZX527" s="31"/>
      <c r="WZY527" s="31"/>
      <c r="WZZ527" s="31"/>
      <c r="XAA527" s="31"/>
      <c r="XAB527" s="31"/>
      <c r="XAC527" s="31"/>
      <c r="XAD527" s="31"/>
      <c r="XAE527" s="31"/>
      <c r="XAF527" s="31"/>
      <c r="XAG527" s="31"/>
      <c r="XAH527" s="31"/>
      <c r="XAI527" s="31"/>
      <c r="XAJ527" s="31"/>
      <c r="XAK527" s="31"/>
      <c r="XAL527" s="31"/>
      <c r="XAM527" s="31"/>
      <c r="XAN527" s="31"/>
      <c r="XAO527" s="31"/>
      <c r="XAP527" s="31"/>
      <c r="XAQ527" s="31"/>
      <c r="XAR527" s="31"/>
      <c r="XAS527" s="31"/>
      <c r="XAT527" s="31"/>
      <c r="XAU527" s="31"/>
      <c r="XAV527" s="31"/>
      <c r="XAW527" s="31"/>
      <c r="XAX527" s="31"/>
      <c r="XAY527" s="31"/>
      <c r="XAZ527" s="31"/>
    </row>
    <row r="528" s="16" customFormat="1" ht="28.5" customHeight="1" spans="1:16276">
      <c r="A528" s="28">
        <v>524</v>
      </c>
      <c r="B528" s="28" t="s">
        <v>142</v>
      </c>
      <c r="C528" s="29" t="s">
        <v>420</v>
      </c>
      <c r="D528" s="28">
        <v>4</v>
      </c>
      <c r="E528" s="28">
        <f t="shared" si="30"/>
        <v>5416.4</v>
      </c>
      <c r="F528" s="28">
        <v>6</v>
      </c>
      <c r="G528" s="30">
        <v>320</v>
      </c>
      <c r="H528" s="28">
        <f t="shared" si="31"/>
        <v>1920</v>
      </c>
      <c r="I528" s="28">
        <v>2.5</v>
      </c>
      <c r="J528" s="28">
        <v>1398.56</v>
      </c>
      <c r="K528" s="28">
        <f t="shared" si="32"/>
        <v>3496.4</v>
      </c>
      <c r="L528" s="28"/>
      <c r="WZU528" s="31"/>
      <c r="WZV528" s="31"/>
      <c r="WZW528" s="31"/>
      <c r="WZX528" s="31"/>
      <c r="WZY528" s="31"/>
      <c r="WZZ528" s="31"/>
      <c r="XAA528" s="31"/>
      <c r="XAB528" s="31"/>
      <c r="XAC528" s="31"/>
      <c r="XAD528" s="31"/>
      <c r="XAE528" s="31"/>
      <c r="XAF528" s="31"/>
      <c r="XAG528" s="31"/>
      <c r="XAH528" s="31"/>
      <c r="XAI528" s="31"/>
      <c r="XAJ528" s="31"/>
      <c r="XAK528" s="31"/>
      <c r="XAL528" s="31"/>
      <c r="XAM528" s="31"/>
      <c r="XAN528" s="31"/>
      <c r="XAO528" s="31"/>
      <c r="XAP528" s="31"/>
      <c r="XAQ528" s="31"/>
      <c r="XAR528" s="31"/>
      <c r="XAS528" s="31"/>
      <c r="XAT528" s="31"/>
      <c r="XAU528" s="31"/>
      <c r="XAV528" s="31"/>
      <c r="XAW528" s="31"/>
      <c r="XAX528" s="31"/>
      <c r="XAY528" s="31"/>
      <c r="XAZ528" s="31"/>
    </row>
    <row r="529" s="16" customFormat="1" ht="28.5" customHeight="1" spans="1:16276">
      <c r="A529" s="28">
        <v>525</v>
      </c>
      <c r="B529" s="28" t="s">
        <v>142</v>
      </c>
      <c r="C529" s="29" t="s">
        <v>421</v>
      </c>
      <c r="D529" s="28">
        <v>2</v>
      </c>
      <c r="E529" s="28">
        <f t="shared" si="30"/>
        <v>2708.2</v>
      </c>
      <c r="F529" s="28">
        <v>6</v>
      </c>
      <c r="G529" s="30">
        <v>160</v>
      </c>
      <c r="H529" s="28">
        <f t="shared" si="31"/>
        <v>960</v>
      </c>
      <c r="I529" s="28">
        <v>2.5</v>
      </c>
      <c r="J529" s="28">
        <v>699.28</v>
      </c>
      <c r="K529" s="28">
        <f t="shared" si="32"/>
        <v>1748.2</v>
      </c>
      <c r="L529" s="28"/>
      <c r="WZU529" s="31"/>
      <c r="WZV529" s="31"/>
      <c r="WZW529" s="31"/>
      <c r="WZX529" s="31"/>
      <c r="WZY529" s="31"/>
      <c r="WZZ529" s="31"/>
      <c r="XAA529" s="31"/>
      <c r="XAB529" s="31"/>
      <c r="XAC529" s="31"/>
      <c r="XAD529" s="31"/>
      <c r="XAE529" s="31"/>
      <c r="XAF529" s="31"/>
      <c r="XAG529" s="31"/>
      <c r="XAH529" s="31"/>
      <c r="XAI529" s="31"/>
      <c r="XAJ529" s="31"/>
      <c r="XAK529" s="31"/>
      <c r="XAL529" s="31"/>
      <c r="XAM529" s="31"/>
      <c r="XAN529" s="31"/>
      <c r="XAO529" s="31"/>
      <c r="XAP529" s="31"/>
      <c r="XAQ529" s="31"/>
      <c r="XAR529" s="31"/>
      <c r="XAS529" s="31"/>
      <c r="XAT529" s="31"/>
      <c r="XAU529" s="31"/>
      <c r="XAV529" s="31"/>
      <c r="XAW529" s="31"/>
      <c r="XAX529" s="31"/>
      <c r="XAY529" s="31"/>
      <c r="XAZ529" s="31"/>
    </row>
    <row r="530" s="16" customFormat="1" ht="28.5" customHeight="1" spans="1:16276">
      <c r="A530" s="28">
        <v>526</v>
      </c>
      <c r="B530" s="28" t="s">
        <v>142</v>
      </c>
      <c r="C530" s="29" t="s">
        <v>422</v>
      </c>
      <c r="D530" s="28">
        <v>4</v>
      </c>
      <c r="E530" s="28">
        <f t="shared" si="30"/>
        <v>5416.4</v>
      </c>
      <c r="F530" s="28">
        <v>6</v>
      </c>
      <c r="G530" s="30">
        <v>320</v>
      </c>
      <c r="H530" s="28">
        <f t="shared" si="31"/>
        <v>1920</v>
      </c>
      <c r="I530" s="28">
        <v>2.5</v>
      </c>
      <c r="J530" s="28">
        <v>1398.56</v>
      </c>
      <c r="K530" s="28">
        <f t="shared" si="32"/>
        <v>3496.4</v>
      </c>
      <c r="L530" s="28"/>
      <c r="WZU530" s="31"/>
      <c r="WZV530" s="31"/>
      <c r="WZW530" s="31"/>
      <c r="WZX530" s="31"/>
      <c r="WZY530" s="31"/>
      <c r="WZZ530" s="31"/>
      <c r="XAA530" s="31"/>
      <c r="XAB530" s="31"/>
      <c r="XAC530" s="31"/>
      <c r="XAD530" s="31"/>
      <c r="XAE530" s="31"/>
      <c r="XAF530" s="31"/>
      <c r="XAG530" s="31"/>
      <c r="XAH530" s="31"/>
      <c r="XAI530" s="31"/>
      <c r="XAJ530" s="31"/>
      <c r="XAK530" s="31"/>
      <c r="XAL530" s="31"/>
      <c r="XAM530" s="31"/>
      <c r="XAN530" s="31"/>
      <c r="XAO530" s="31"/>
      <c r="XAP530" s="31"/>
      <c r="XAQ530" s="31"/>
      <c r="XAR530" s="31"/>
      <c r="XAS530" s="31"/>
      <c r="XAT530" s="31"/>
      <c r="XAU530" s="31"/>
      <c r="XAV530" s="31"/>
      <c r="XAW530" s="31"/>
      <c r="XAX530" s="31"/>
      <c r="XAY530" s="31"/>
      <c r="XAZ530" s="31"/>
    </row>
    <row r="531" s="16" customFormat="1" ht="28.5" customHeight="1" spans="1:16276">
      <c r="A531" s="28">
        <v>527</v>
      </c>
      <c r="B531" s="28" t="s">
        <v>142</v>
      </c>
      <c r="C531" s="32" t="s">
        <v>60</v>
      </c>
      <c r="D531" s="28">
        <v>2</v>
      </c>
      <c r="E531" s="28">
        <f t="shared" ref="E531:E594" si="33">H531+K531</f>
        <v>2708.2</v>
      </c>
      <c r="F531" s="28">
        <v>6</v>
      </c>
      <c r="G531" s="30">
        <v>160</v>
      </c>
      <c r="H531" s="28">
        <f t="shared" ref="H531:H594" si="34">F531*G531</f>
        <v>960</v>
      </c>
      <c r="I531" s="28">
        <v>2.5</v>
      </c>
      <c r="J531" s="28">
        <v>699.28</v>
      </c>
      <c r="K531" s="28">
        <f t="shared" ref="K531:K590" si="35">I531*J531</f>
        <v>1748.2</v>
      </c>
      <c r="L531" s="28"/>
      <c r="WZU531" s="31"/>
      <c r="WZV531" s="31"/>
      <c r="WZW531" s="31"/>
      <c r="WZX531" s="31"/>
      <c r="WZY531" s="31"/>
      <c r="WZZ531" s="31"/>
      <c r="XAA531" s="31"/>
      <c r="XAB531" s="31"/>
      <c r="XAC531" s="31"/>
      <c r="XAD531" s="31"/>
      <c r="XAE531" s="31"/>
      <c r="XAF531" s="31"/>
      <c r="XAG531" s="31"/>
      <c r="XAH531" s="31"/>
      <c r="XAI531" s="31"/>
      <c r="XAJ531" s="31"/>
      <c r="XAK531" s="31"/>
      <c r="XAL531" s="31"/>
      <c r="XAM531" s="31"/>
      <c r="XAN531" s="31"/>
      <c r="XAO531" s="31"/>
      <c r="XAP531" s="31"/>
      <c r="XAQ531" s="31"/>
      <c r="XAR531" s="31"/>
      <c r="XAS531" s="31"/>
      <c r="XAT531" s="31"/>
      <c r="XAU531" s="31"/>
      <c r="XAV531" s="31"/>
      <c r="XAW531" s="31"/>
      <c r="XAX531" s="31"/>
      <c r="XAY531" s="31"/>
      <c r="XAZ531" s="31"/>
    </row>
    <row r="532" s="16" customFormat="1" ht="28.5" customHeight="1" spans="1:16276">
      <c r="A532" s="28">
        <v>528</v>
      </c>
      <c r="B532" s="28" t="s">
        <v>142</v>
      </c>
      <c r="C532" s="29" t="s">
        <v>36</v>
      </c>
      <c r="D532" s="28">
        <v>7</v>
      </c>
      <c r="E532" s="28">
        <f t="shared" si="33"/>
        <v>9478.7</v>
      </c>
      <c r="F532" s="28">
        <v>6</v>
      </c>
      <c r="G532" s="30">
        <v>560</v>
      </c>
      <c r="H532" s="28">
        <f t="shared" si="34"/>
        <v>3360</v>
      </c>
      <c r="I532" s="28">
        <v>2.5</v>
      </c>
      <c r="J532" s="28">
        <v>2447.48</v>
      </c>
      <c r="K532" s="28">
        <f t="shared" si="35"/>
        <v>6118.7</v>
      </c>
      <c r="L532" s="28"/>
      <c r="WZU532" s="31"/>
      <c r="WZV532" s="31"/>
      <c r="WZW532" s="31"/>
      <c r="WZX532" s="31"/>
      <c r="WZY532" s="31"/>
      <c r="WZZ532" s="31"/>
      <c r="XAA532" s="31"/>
      <c r="XAB532" s="31"/>
      <c r="XAC532" s="31"/>
      <c r="XAD532" s="31"/>
      <c r="XAE532" s="31"/>
      <c r="XAF532" s="31"/>
      <c r="XAG532" s="31"/>
      <c r="XAH532" s="31"/>
      <c r="XAI532" s="31"/>
      <c r="XAJ532" s="31"/>
      <c r="XAK532" s="31"/>
      <c r="XAL532" s="31"/>
      <c r="XAM532" s="31"/>
      <c r="XAN532" s="31"/>
      <c r="XAO532" s="31"/>
      <c r="XAP532" s="31"/>
      <c r="XAQ532" s="31"/>
      <c r="XAR532" s="31"/>
      <c r="XAS532" s="31"/>
      <c r="XAT532" s="31"/>
      <c r="XAU532" s="31"/>
      <c r="XAV532" s="31"/>
      <c r="XAW532" s="31"/>
      <c r="XAX532" s="31"/>
      <c r="XAY532" s="31"/>
      <c r="XAZ532" s="31"/>
    </row>
    <row r="533" s="16" customFormat="1" ht="28.5" customHeight="1" spans="1:16276">
      <c r="A533" s="28">
        <v>529</v>
      </c>
      <c r="B533" s="28" t="s">
        <v>142</v>
      </c>
      <c r="C533" s="29" t="s">
        <v>423</v>
      </c>
      <c r="D533" s="28">
        <v>4</v>
      </c>
      <c r="E533" s="28">
        <f t="shared" si="33"/>
        <v>5416.4</v>
      </c>
      <c r="F533" s="28">
        <v>6</v>
      </c>
      <c r="G533" s="30">
        <v>320</v>
      </c>
      <c r="H533" s="28">
        <f t="shared" si="34"/>
        <v>1920</v>
      </c>
      <c r="I533" s="28">
        <v>2.5</v>
      </c>
      <c r="J533" s="28">
        <v>1398.56</v>
      </c>
      <c r="K533" s="28">
        <f t="shared" si="35"/>
        <v>3496.4</v>
      </c>
      <c r="L533" s="28"/>
      <c r="WZU533" s="31"/>
      <c r="WZV533" s="31"/>
      <c r="WZW533" s="31"/>
      <c r="WZX533" s="31"/>
      <c r="WZY533" s="31"/>
      <c r="WZZ533" s="31"/>
      <c r="XAA533" s="31"/>
      <c r="XAB533" s="31"/>
      <c r="XAC533" s="31"/>
      <c r="XAD533" s="31"/>
      <c r="XAE533" s="31"/>
      <c r="XAF533" s="31"/>
      <c r="XAG533" s="31"/>
      <c r="XAH533" s="31"/>
      <c r="XAI533" s="31"/>
      <c r="XAJ533" s="31"/>
      <c r="XAK533" s="31"/>
      <c r="XAL533" s="31"/>
      <c r="XAM533" s="31"/>
      <c r="XAN533" s="31"/>
      <c r="XAO533" s="31"/>
      <c r="XAP533" s="31"/>
      <c r="XAQ533" s="31"/>
      <c r="XAR533" s="31"/>
      <c r="XAS533" s="31"/>
      <c r="XAT533" s="31"/>
      <c r="XAU533" s="31"/>
      <c r="XAV533" s="31"/>
      <c r="XAW533" s="31"/>
      <c r="XAX533" s="31"/>
      <c r="XAY533" s="31"/>
      <c r="XAZ533" s="31"/>
    </row>
    <row r="534" s="16" customFormat="1" ht="28.5" customHeight="1" spans="1:16276">
      <c r="A534" s="28">
        <v>530</v>
      </c>
      <c r="B534" s="28" t="s">
        <v>142</v>
      </c>
      <c r="C534" s="29" t="s">
        <v>244</v>
      </c>
      <c r="D534" s="28">
        <v>5</v>
      </c>
      <c r="E534" s="28">
        <f t="shared" si="33"/>
        <v>6770.5</v>
      </c>
      <c r="F534" s="28">
        <v>6</v>
      </c>
      <c r="G534" s="30">
        <v>400</v>
      </c>
      <c r="H534" s="28">
        <f t="shared" si="34"/>
        <v>2400</v>
      </c>
      <c r="I534" s="28">
        <v>2.5</v>
      </c>
      <c r="J534" s="28">
        <v>1748.2</v>
      </c>
      <c r="K534" s="28">
        <f t="shared" si="35"/>
        <v>4370.5</v>
      </c>
      <c r="L534" s="28"/>
      <c r="WZU534" s="31"/>
      <c r="WZV534" s="31"/>
      <c r="WZW534" s="31"/>
      <c r="WZX534" s="31"/>
      <c r="WZY534" s="31"/>
      <c r="WZZ534" s="31"/>
      <c r="XAA534" s="31"/>
      <c r="XAB534" s="31"/>
      <c r="XAC534" s="31"/>
      <c r="XAD534" s="31"/>
      <c r="XAE534" s="31"/>
      <c r="XAF534" s="31"/>
      <c r="XAG534" s="31"/>
      <c r="XAH534" s="31"/>
      <c r="XAI534" s="31"/>
      <c r="XAJ534" s="31"/>
      <c r="XAK534" s="31"/>
      <c r="XAL534" s="31"/>
      <c r="XAM534" s="31"/>
      <c r="XAN534" s="31"/>
      <c r="XAO534" s="31"/>
      <c r="XAP534" s="31"/>
      <c r="XAQ534" s="31"/>
      <c r="XAR534" s="31"/>
      <c r="XAS534" s="31"/>
      <c r="XAT534" s="31"/>
      <c r="XAU534" s="31"/>
      <c r="XAV534" s="31"/>
      <c r="XAW534" s="31"/>
      <c r="XAX534" s="31"/>
      <c r="XAY534" s="31"/>
      <c r="XAZ534" s="31"/>
    </row>
    <row r="535" s="16" customFormat="1" ht="28.5" customHeight="1" spans="1:16276">
      <c r="A535" s="28">
        <v>531</v>
      </c>
      <c r="B535" s="28" t="s">
        <v>142</v>
      </c>
      <c r="C535" s="29" t="s">
        <v>424</v>
      </c>
      <c r="D535" s="28">
        <v>4</v>
      </c>
      <c r="E535" s="28">
        <f t="shared" si="33"/>
        <v>5416.4</v>
      </c>
      <c r="F535" s="28">
        <v>6</v>
      </c>
      <c r="G535" s="30">
        <v>320</v>
      </c>
      <c r="H535" s="28">
        <f t="shared" si="34"/>
        <v>1920</v>
      </c>
      <c r="I535" s="28">
        <v>2.5</v>
      </c>
      <c r="J535" s="28">
        <v>1398.56</v>
      </c>
      <c r="K535" s="28">
        <f t="shared" si="35"/>
        <v>3496.4</v>
      </c>
      <c r="L535" s="28"/>
      <c r="WZU535" s="31"/>
      <c r="WZV535" s="31"/>
      <c r="WZW535" s="31"/>
      <c r="WZX535" s="31"/>
      <c r="WZY535" s="31"/>
      <c r="WZZ535" s="31"/>
      <c r="XAA535" s="31"/>
      <c r="XAB535" s="31"/>
      <c r="XAC535" s="31"/>
      <c r="XAD535" s="31"/>
      <c r="XAE535" s="31"/>
      <c r="XAF535" s="31"/>
      <c r="XAG535" s="31"/>
      <c r="XAH535" s="31"/>
      <c r="XAI535" s="31"/>
      <c r="XAJ535" s="31"/>
      <c r="XAK535" s="31"/>
      <c r="XAL535" s="31"/>
      <c r="XAM535" s="31"/>
      <c r="XAN535" s="31"/>
      <c r="XAO535" s="31"/>
      <c r="XAP535" s="31"/>
      <c r="XAQ535" s="31"/>
      <c r="XAR535" s="31"/>
      <c r="XAS535" s="31"/>
      <c r="XAT535" s="31"/>
      <c r="XAU535" s="31"/>
      <c r="XAV535" s="31"/>
      <c r="XAW535" s="31"/>
      <c r="XAX535" s="31"/>
      <c r="XAY535" s="31"/>
      <c r="XAZ535" s="31"/>
    </row>
    <row r="536" s="16" customFormat="1" ht="28.5" customHeight="1" spans="1:16276">
      <c r="A536" s="28">
        <v>532</v>
      </c>
      <c r="B536" s="28" t="s">
        <v>142</v>
      </c>
      <c r="C536" s="32" t="s">
        <v>425</v>
      </c>
      <c r="D536" s="28">
        <v>4</v>
      </c>
      <c r="E536" s="28">
        <f t="shared" si="33"/>
        <v>5416.4</v>
      </c>
      <c r="F536" s="28">
        <v>6</v>
      </c>
      <c r="G536" s="30">
        <v>320</v>
      </c>
      <c r="H536" s="28">
        <f t="shared" si="34"/>
        <v>1920</v>
      </c>
      <c r="I536" s="28">
        <v>2.5</v>
      </c>
      <c r="J536" s="28">
        <v>1398.56</v>
      </c>
      <c r="K536" s="28">
        <f t="shared" si="35"/>
        <v>3496.4</v>
      </c>
      <c r="L536" s="28"/>
      <c r="WZU536" s="31"/>
      <c r="WZV536" s="31"/>
      <c r="WZW536" s="31"/>
      <c r="WZX536" s="31"/>
      <c r="WZY536" s="31"/>
      <c r="WZZ536" s="31"/>
      <c r="XAA536" s="31"/>
      <c r="XAB536" s="31"/>
      <c r="XAC536" s="31"/>
      <c r="XAD536" s="31"/>
      <c r="XAE536" s="31"/>
      <c r="XAF536" s="31"/>
      <c r="XAG536" s="31"/>
      <c r="XAH536" s="31"/>
      <c r="XAI536" s="31"/>
      <c r="XAJ536" s="31"/>
      <c r="XAK536" s="31"/>
      <c r="XAL536" s="31"/>
      <c r="XAM536" s="31"/>
      <c r="XAN536" s="31"/>
      <c r="XAO536" s="31"/>
      <c r="XAP536" s="31"/>
      <c r="XAQ536" s="31"/>
      <c r="XAR536" s="31"/>
      <c r="XAS536" s="31"/>
      <c r="XAT536" s="31"/>
      <c r="XAU536" s="31"/>
      <c r="XAV536" s="31"/>
      <c r="XAW536" s="31"/>
      <c r="XAX536" s="31"/>
      <c r="XAY536" s="31"/>
      <c r="XAZ536" s="31"/>
    </row>
    <row r="537" s="16" customFormat="1" ht="28.5" customHeight="1" spans="1:16276">
      <c r="A537" s="28">
        <v>533</v>
      </c>
      <c r="B537" s="28" t="s">
        <v>142</v>
      </c>
      <c r="C537" s="29" t="s">
        <v>426</v>
      </c>
      <c r="D537" s="28">
        <v>1</v>
      </c>
      <c r="E537" s="28">
        <f t="shared" si="33"/>
        <v>1354.1</v>
      </c>
      <c r="F537" s="28">
        <v>6</v>
      </c>
      <c r="G537" s="30">
        <v>80</v>
      </c>
      <c r="H537" s="28">
        <f t="shared" si="34"/>
        <v>480</v>
      </c>
      <c r="I537" s="28">
        <v>2.5</v>
      </c>
      <c r="J537" s="28">
        <v>349.64</v>
      </c>
      <c r="K537" s="28">
        <f t="shared" si="35"/>
        <v>874.1</v>
      </c>
      <c r="L537" s="28"/>
      <c r="WZU537" s="31"/>
      <c r="WZV537" s="31"/>
      <c r="WZW537" s="31"/>
      <c r="WZX537" s="31"/>
      <c r="WZY537" s="31"/>
      <c r="WZZ537" s="31"/>
      <c r="XAA537" s="31"/>
      <c r="XAB537" s="31"/>
      <c r="XAC537" s="31"/>
      <c r="XAD537" s="31"/>
      <c r="XAE537" s="31"/>
      <c r="XAF537" s="31"/>
      <c r="XAG537" s="31"/>
      <c r="XAH537" s="31"/>
      <c r="XAI537" s="31"/>
      <c r="XAJ537" s="31"/>
      <c r="XAK537" s="31"/>
      <c r="XAL537" s="31"/>
      <c r="XAM537" s="31"/>
      <c r="XAN537" s="31"/>
      <c r="XAO537" s="31"/>
      <c r="XAP537" s="31"/>
      <c r="XAQ537" s="31"/>
      <c r="XAR537" s="31"/>
      <c r="XAS537" s="31"/>
      <c r="XAT537" s="31"/>
      <c r="XAU537" s="31"/>
      <c r="XAV537" s="31"/>
      <c r="XAW537" s="31"/>
      <c r="XAX537" s="31"/>
      <c r="XAY537" s="31"/>
      <c r="XAZ537" s="31"/>
    </row>
    <row r="538" s="16" customFormat="1" ht="28.5" customHeight="1" spans="1:16276">
      <c r="A538" s="28">
        <v>534</v>
      </c>
      <c r="B538" s="28" t="s">
        <v>142</v>
      </c>
      <c r="C538" s="29" t="s">
        <v>427</v>
      </c>
      <c r="D538" s="28">
        <v>5</v>
      </c>
      <c r="E538" s="28">
        <f t="shared" si="33"/>
        <v>6770.5</v>
      </c>
      <c r="F538" s="28">
        <v>6</v>
      </c>
      <c r="G538" s="30">
        <v>400</v>
      </c>
      <c r="H538" s="28">
        <f t="shared" si="34"/>
        <v>2400</v>
      </c>
      <c r="I538" s="28">
        <v>2.5</v>
      </c>
      <c r="J538" s="28">
        <v>1748.2</v>
      </c>
      <c r="K538" s="28">
        <f t="shared" si="35"/>
        <v>4370.5</v>
      </c>
      <c r="L538" s="28"/>
      <c r="WZU538" s="31"/>
      <c r="WZV538" s="31"/>
      <c r="WZW538" s="31"/>
      <c r="WZX538" s="31"/>
      <c r="WZY538" s="31"/>
      <c r="WZZ538" s="31"/>
      <c r="XAA538" s="31"/>
      <c r="XAB538" s="31"/>
      <c r="XAC538" s="31"/>
      <c r="XAD538" s="31"/>
      <c r="XAE538" s="31"/>
      <c r="XAF538" s="31"/>
      <c r="XAG538" s="31"/>
      <c r="XAH538" s="31"/>
      <c r="XAI538" s="31"/>
      <c r="XAJ538" s="31"/>
      <c r="XAK538" s="31"/>
      <c r="XAL538" s="31"/>
      <c r="XAM538" s="31"/>
      <c r="XAN538" s="31"/>
      <c r="XAO538" s="31"/>
      <c r="XAP538" s="31"/>
      <c r="XAQ538" s="31"/>
      <c r="XAR538" s="31"/>
      <c r="XAS538" s="31"/>
      <c r="XAT538" s="31"/>
      <c r="XAU538" s="31"/>
      <c r="XAV538" s="31"/>
      <c r="XAW538" s="31"/>
      <c r="XAX538" s="31"/>
      <c r="XAY538" s="31"/>
      <c r="XAZ538" s="31"/>
    </row>
    <row r="539" s="16" customFormat="1" ht="28.5" customHeight="1" spans="1:16276">
      <c r="A539" s="28">
        <v>535</v>
      </c>
      <c r="B539" s="28" t="s">
        <v>142</v>
      </c>
      <c r="C539" s="29" t="s">
        <v>44</v>
      </c>
      <c r="D539" s="28">
        <v>4</v>
      </c>
      <c r="E539" s="28">
        <f t="shared" si="33"/>
        <v>5416.4</v>
      </c>
      <c r="F539" s="28">
        <v>6</v>
      </c>
      <c r="G539" s="30">
        <v>320</v>
      </c>
      <c r="H539" s="28">
        <f t="shared" si="34"/>
        <v>1920</v>
      </c>
      <c r="I539" s="28">
        <v>2.5</v>
      </c>
      <c r="J539" s="28">
        <v>1398.56</v>
      </c>
      <c r="K539" s="28">
        <f t="shared" si="35"/>
        <v>3496.4</v>
      </c>
      <c r="L539" s="28"/>
      <c r="WZU539" s="31"/>
      <c r="WZV539" s="31"/>
      <c r="WZW539" s="31"/>
      <c r="WZX539" s="31"/>
      <c r="WZY539" s="31"/>
      <c r="WZZ539" s="31"/>
      <c r="XAA539" s="31"/>
      <c r="XAB539" s="31"/>
      <c r="XAC539" s="31"/>
      <c r="XAD539" s="31"/>
      <c r="XAE539" s="31"/>
      <c r="XAF539" s="31"/>
      <c r="XAG539" s="31"/>
      <c r="XAH539" s="31"/>
      <c r="XAI539" s="31"/>
      <c r="XAJ539" s="31"/>
      <c r="XAK539" s="31"/>
      <c r="XAL539" s="31"/>
      <c r="XAM539" s="31"/>
      <c r="XAN539" s="31"/>
      <c r="XAO539" s="31"/>
      <c r="XAP539" s="31"/>
      <c r="XAQ539" s="31"/>
      <c r="XAR539" s="31"/>
      <c r="XAS539" s="31"/>
      <c r="XAT539" s="31"/>
      <c r="XAU539" s="31"/>
      <c r="XAV539" s="31"/>
      <c r="XAW539" s="31"/>
      <c r="XAX539" s="31"/>
      <c r="XAY539" s="31"/>
      <c r="XAZ539" s="31"/>
    </row>
    <row r="540" s="16" customFormat="1" ht="28.5" customHeight="1" spans="1:16276">
      <c r="A540" s="28">
        <v>536</v>
      </c>
      <c r="B540" s="28" t="s">
        <v>142</v>
      </c>
      <c r="C540" s="29" t="s">
        <v>428</v>
      </c>
      <c r="D540" s="28">
        <v>4</v>
      </c>
      <c r="E540" s="28">
        <f t="shared" si="33"/>
        <v>5416.4</v>
      </c>
      <c r="F540" s="28">
        <v>6</v>
      </c>
      <c r="G540" s="30">
        <v>320</v>
      </c>
      <c r="H540" s="28">
        <f t="shared" si="34"/>
        <v>1920</v>
      </c>
      <c r="I540" s="28">
        <v>2.5</v>
      </c>
      <c r="J540" s="28">
        <v>1398.56</v>
      </c>
      <c r="K540" s="28">
        <f t="shared" si="35"/>
        <v>3496.4</v>
      </c>
      <c r="L540" s="28"/>
      <c r="WZU540" s="31"/>
      <c r="WZV540" s="31"/>
      <c r="WZW540" s="31"/>
      <c r="WZX540" s="31"/>
      <c r="WZY540" s="31"/>
      <c r="WZZ540" s="31"/>
      <c r="XAA540" s="31"/>
      <c r="XAB540" s="31"/>
      <c r="XAC540" s="31"/>
      <c r="XAD540" s="31"/>
      <c r="XAE540" s="31"/>
      <c r="XAF540" s="31"/>
      <c r="XAG540" s="31"/>
      <c r="XAH540" s="31"/>
      <c r="XAI540" s="31"/>
      <c r="XAJ540" s="31"/>
      <c r="XAK540" s="31"/>
      <c r="XAL540" s="31"/>
      <c r="XAM540" s="31"/>
      <c r="XAN540" s="31"/>
      <c r="XAO540" s="31"/>
      <c r="XAP540" s="31"/>
      <c r="XAQ540" s="31"/>
      <c r="XAR540" s="31"/>
      <c r="XAS540" s="31"/>
      <c r="XAT540" s="31"/>
      <c r="XAU540" s="31"/>
      <c r="XAV540" s="31"/>
      <c r="XAW540" s="31"/>
      <c r="XAX540" s="31"/>
      <c r="XAY540" s="31"/>
      <c r="XAZ540" s="31"/>
    </row>
    <row r="541" s="16" customFormat="1" ht="28.5" customHeight="1" spans="1:16276">
      <c r="A541" s="28">
        <v>537</v>
      </c>
      <c r="B541" s="28" t="s">
        <v>142</v>
      </c>
      <c r="C541" s="29" t="s">
        <v>281</v>
      </c>
      <c r="D541" s="28">
        <v>5</v>
      </c>
      <c r="E541" s="28">
        <f t="shared" si="33"/>
        <v>6770.5</v>
      </c>
      <c r="F541" s="28">
        <v>6</v>
      </c>
      <c r="G541" s="30">
        <v>400</v>
      </c>
      <c r="H541" s="28">
        <f t="shared" si="34"/>
        <v>2400</v>
      </c>
      <c r="I541" s="28">
        <v>2.5</v>
      </c>
      <c r="J541" s="28">
        <v>1748.2</v>
      </c>
      <c r="K541" s="28">
        <f t="shared" si="35"/>
        <v>4370.5</v>
      </c>
      <c r="L541" s="28"/>
      <c r="WZU541" s="31"/>
      <c r="WZV541" s="31"/>
      <c r="WZW541" s="31"/>
      <c r="WZX541" s="31"/>
      <c r="WZY541" s="31"/>
      <c r="WZZ541" s="31"/>
      <c r="XAA541" s="31"/>
      <c r="XAB541" s="31"/>
      <c r="XAC541" s="31"/>
      <c r="XAD541" s="31"/>
      <c r="XAE541" s="31"/>
      <c r="XAF541" s="31"/>
      <c r="XAG541" s="31"/>
      <c r="XAH541" s="31"/>
      <c r="XAI541" s="31"/>
      <c r="XAJ541" s="31"/>
      <c r="XAK541" s="31"/>
      <c r="XAL541" s="31"/>
      <c r="XAM541" s="31"/>
      <c r="XAN541" s="31"/>
      <c r="XAO541" s="31"/>
      <c r="XAP541" s="31"/>
      <c r="XAQ541" s="31"/>
      <c r="XAR541" s="31"/>
      <c r="XAS541" s="31"/>
      <c r="XAT541" s="31"/>
      <c r="XAU541" s="31"/>
      <c r="XAV541" s="31"/>
      <c r="XAW541" s="31"/>
      <c r="XAX541" s="31"/>
      <c r="XAY541" s="31"/>
      <c r="XAZ541" s="31"/>
    </row>
    <row r="542" s="16" customFormat="1" ht="28.5" customHeight="1" spans="1:16276">
      <c r="A542" s="28">
        <v>538</v>
      </c>
      <c r="B542" s="28" t="s">
        <v>142</v>
      </c>
      <c r="C542" s="29" t="s">
        <v>429</v>
      </c>
      <c r="D542" s="28">
        <v>4</v>
      </c>
      <c r="E542" s="28">
        <f t="shared" si="33"/>
        <v>5416.4</v>
      </c>
      <c r="F542" s="28">
        <v>6</v>
      </c>
      <c r="G542" s="30">
        <v>320</v>
      </c>
      <c r="H542" s="28">
        <f t="shared" si="34"/>
        <v>1920</v>
      </c>
      <c r="I542" s="28">
        <v>2.5</v>
      </c>
      <c r="J542" s="28">
        <v>1398.56</v>
      </c>
      <c r="K542" s="28">
        <f t="shared" si="35"/>
        <v>3496.4</v>
      </c>
      <c r="L542" s="28"/>
      <c r="WZU542" s="31"/>
      <c r="WZV542" s="31"/>
      <c r="WZW542" s="31"/>
      <c r="WZX542" s="31"/>
      <c r="WZY542" s="31"/>
      <c r="WZZ542" s="31"/>
      <c r="XAA542" s="31"/>
      <c r="XAB542" s="31"/>
      <c r="XAC542" s="31"/>
      <c r="XAD542" s="31"/>
      <c r="XAE542" s="31"/>
      <c r="XAF542" s="31"/>
      <c r="XAG542" s="31"/>
      <c r="XAH542" s="31"/>
      <c r="XAI542" s="31"/>
      <c r="XAJ542" s="31"/>
      <c r="XAK542" s="31"/>
      <c r="XAL542" s="31"/>
      <c r="XAM542" s="31"/>
      <c r="XAN542" s="31"/>
      <c r="XAO542" s="31"/>
      <c r="XAP542" s="31"/>
      <c r="XAQ542" s="31"/>
      <c r="XAR542" s="31"/>
      <c r="XAS542" s="31"/>
      <c r="XAT542" s="31"/>
      <c r="XAU542" s="31"/>
      <c r="XAV542" s="31"/>
      <c r="XAW542" s="31"/>
      <c r="XAX542" s="31"/>
      <c r="XAY542" s="31"/>
      <c r="XAZ542" s="31"/>
    </row>
    <row r="543" s="16" customFormat="1" ht="28.5" customHeight="1" spans="1:16276">
      <c r="A543" s="28">
        <v>539</v>
      </c>
      <c r="B543" s="28" t="s">
        <v>142</v>
      </c>
      <c r="C543" s="29" t="s">
        <v>430</v>
      </c>
      <c r="D543" s="28">
        <v>3</v>
      </c>
      <c r="E543" s="28">
        <f t="shared" si="33"/>
        <v>4062.3</v>
      </c>
      <c r="F543" s="28">
        <v>6</v>
      </c>
      <c r="G543" s="30">
        <v>240</v>
      </c>
      <c r="H543" s="28">
        <f t="shared" si="34"/>
        <v>1440</v>
      </c>
      <c r="I543" s="28">
        <v>2.5</v>
      </c>
      <c r="J543" s="28">
        <v>1048.92</v>
      </c>
      <c r="K543" s="28">
        <f t="shared" si="35"/>
        <v>2622.3</v>
      </c>
      <c r="L543" s="28"/>
      <c r="WZU543" s="31"/>
      <c r="WZV543" s="31"/>
      <c r="WZW543" s="31"/>
      <c r="WZX543" s="31"/>
      <c r="WZY543" s="31"/>
      <c r="WZZ543" s="31"/>
      <c r="XAA543" s="31"/>
      <c r="XAB543" s="31"/>
      <c r="XAC543" s="31"/>
      <c r="XAD543" s="31"/>
      <c r="XAE543" s="31"/>
      <c r="XAF543" s="31"/>
      <c r="XAG543" s="31"/>
      <c r="XAH543" s="31"/>
      <c r="XAI543" s="31"/>
      <c r="XAJ543" s="31"/>
      <c r="XAK543" s="31"/>
      <c r="XAL543" s="31"/>
      <c r="XAM543" s="31"/>
      <c r="XAN543" s="31"/>
      <c r="XAO543" s="31"/>
      <c r="XAP543" s="31"/>
      <c r="XAQ543" s="31"/>
      <c r="XAR543" s="31"/>
      <c r="XAS543" s="31"/>
      <c r="XAT543" s="31"/>
      <c r="XAU543" s="31"/>
      <c r="XAV543" s="31"/>
      <c r="XAW543" s="31"/>
      <c r="XAX543" s="31"/>
      <c r="XAY543" s="31"/>
      <c r="XAZ543" s="31"/>
    </row>
    <row r="544" s="16" customFormat="1" ht="28.5" customHeight="1" spans="1:16276">
      <c r="A544" s="28">
        <v>540</v>
      </c>
      <c r="B544" s="28" t="s">
        <v>142</v>
      </c>
      <c r="C544" s="29" t="s">
        <v>431</v>
      </c>
      <c r="D544" s="28">
        <v>2</v>
      </c>
      <c r="E544" s="28">
        <f t="shared" si="33"/>
        <v>2708.2</v>
      </c>
      <c r="F544" s="28">
        <v>6</v>
      </c>
      <c r="G544" s="30">
        <v>160</v>
      </c>
      <c r="H544" s="28">
        <f t="shared" si="34"/>
        <v>960</v>
      </c>
      <c r="I544" s="28">
        <v>2.5</v>
      </c>
      <c r="J544" s="28">
        <v>699.28</v>
      </c>
      <c r="K544" s="28">
        <f t="shared" si="35"/>
        <v>1748.2</v>
      </c>
      <c r="L544" s="28"/>
      <c r="WZU544" s="31"/>
      <c r="WZV544" s="31"/>
      <c r="WZW544" s="31"/>
      <c r="WZX544" s="31"/>
      <c r="WZY544" s="31"/>
      <c r="WZZ544" s="31"/>
      <c r="XAA544" s="31"/>
      <c r="XAB544" s="31"/>
      <c r="XAC544" s="31"/>
      <c r="XAD544" s="31"/>
      <c r="XAE544" s="31"/>
      <c r="XAF544" s="31"/>
      <c r="XAG544" s="31"/>
      <c r="XAH544" s="31"/>
      <c r="XAI544" s="31"/>
      <c r="XAJ544" s="31"/>
      <c r="XAK544" s="31"/>
      <c r="XAL544" s="31"/>
      <c r="XAM544" s="31"/>
      <c r="XAN544" s="31"/>
      <c r="XAO544" s="31"/>
      <c r="XAP544" s="31"/>
      <c r="XAQ544" s="31"/>
      <c r="XAR544" s="31"/>
      <c r="XAS544" s="31"/>
      <c r="XAT544" s="31"/>
      <c r="XAU544" s="31"/>
      <c r="XAV544" s="31"/>
      <c r="XAW544" s="31"/>
      <c r="XAX544" s="31"/>
      <c r="XAY544" s="31"/>
      <c r="XAZ544" s="31"/>
    </row>
    <row r="545" s="16" customFormat="1" ht="28.5" customHeight="1" spans="1:16276">
      <c r="A545" s="28">
        <v>541</v>
      </c>
      <c r="B545" s="28" t="s">
        <v>142</v>
      </c>
      <c r="C545" s="29" t="s">
        <v>432</v>
      </c>
      <c r="D545" s="28">
        <v>2</v>
      </c>
      <c r="E545" s="28">
        <f t="shared" si="33"/>
        <v>2708.2</v>
      </c>
      <c r="F545" s="28">
        <v>6</v>
      </c>
      <c r="G545" s="30">
        <v>160</v>
      </c>
      <c r="H545" s="28">
        <f t="shared" si="34"/>
        <v>960</v>
      </c>
      <c r="I545" s="28">
        <v>2.5</v>
      </c>
      <c r="J545" s="28">
        <v>699.28</v>
      </c>
      <c r="K545" s="28">
        <f t="shared" si="35"/>
        <v>1748.2</v>
      </c>
      <c r="L545" s="28"/>
      <c r="WZU545" s="31"/>
      <c r="WZV545" s="31"/>
      <c r="WZW545" s="31"/>
      <c r="WZX545" s="31"/>
      <c r="WZY545" s="31"/>
      <c r="WZZ545" s="31"/>
      <c r="XAA545" s="31"/>
      <c r="XAB545" s="31"/>
      <c r="XAC545" s="31"/>
      <c r="XAD545" s="31"/>
      <c r="XAE545" s="31"/>
      <c r="XAF545" s="31"/>
      <c r="XAG545" s="31"/>
      <c r="XAH545" s="31"/>
      <c r="XAI545" s="31"/>
      <c r="XAJ545" s="31"/>
      <c r="XAK545" s="31"/>
      <c r="XAL545" s="31"/>
      <c r="XAM545" s="31"/>
      <c r="XAN545" s="31"/>
      <c r="XAO545" s="31"/>
      <c r="XAP545" s="31"/>
      <c r="XAQ545" s="31"/>
      <c r="XAR545" s="31"/>
      <c r="XAS545" s="31"/>
      <c r="XAT545" s="31"/>
      <c r="XAU545" s="31"/>
      <c r="XAV545" s="31"/>
      <c r="XAW545" s="31"/>
      <c r="XAX545" s="31"/>
      <c r="XAY545" s="31"/>
      <c r="XAZ545" s="31"/>
    </row>
    <row r="546" s="16" customFormat="1" ht="28.5" customHeight="1" spans="1:16276">
      <c r="A546" s="28">
        <v>542</v>
      </c>
      <c r="B546" s="28" t="s">
        <v>142</v>
      </c>
      <c r="C546" s="29" t="s">
        <v>33</v>
      </c>
      <c r="D546" s="28">
        <v>2</v>
      </c>
      <c r="E546" s="28">
        <f t="shared" si="33"/>
        <v>2708.2</v>
      </c>
      <c r="F546" s="28">
        <v>6</v>
      </c>
      <c r="G546" s="30">
        <v>160</v>
      </c>
      <c r="H546" s="28">
        <f t="shared" si="34"/>
        <v>960</v>
      </c>
      <c r="I546" s="28">
        <v>2.5</v>
      </c>
      <c r="J546" s="28">
        <v>699.28</v>
      </c>
      <c r="K546" s="28">
        <f t="shared" si="35"/>
        <v>1748.2</v>
      </c>
      <c r="L546" s="28"/>
      <c r="WZU546" s="31"/>
      <c r="WZV546" s="31"/>
      <c r="WZW546" s="31"/>
      <c r="WZX546" s="31"/>
      <c r="WZY546" s="31"/>
      <c r="WZZ546" s="31"/>
      <c r="XAA546" s="31"/>
      <c r="XAB546" s="31"/>
      <c r="XAC546" s="31"/>
      <c r="XAD546" s="31"/>
      <c r="XAE546" s="31"/>
      <c r="XAF546" s="31"/>
      <c r="XAG546" s="31"/>
      <c r="XAH546" s="31"/>
      <c r="XAI546" s="31"/>
      <c r="XAJ546" s="31"/>
      <c r="XAK546" s="31"/>
      <c r="XAL546" s="31"/>
      <c r="XAM546" s="31"/>
      <c r="XAN546" s="31"/>
      <c r="XAO546" s="31"/>
      <c r="XAP546" s="31"/>
      <c r="XAQ546" s="31"/>
      <c r="XAR546" s="31"/>
      <c r="XAS546" s="31"/>
      <c r="XAT546" s="31"/>
      <c r="XAU546" s="31"/>
      <c r="XAV546" s="31"/>
      <c r="XAW546" s="31"/>
      <c r="XAX546" s="31"/>
      <c r="XAY546" s="31"/>
      <c r="XAZ546" s="31"/>
    </row>
    <row r="547" s="16" customFormat="1" ht="28.5" customHeight="1" spans="1:16276">
      <c r="A547" s="28">
        <v>543</v>
      </c>
      <c r="B547" s="28" t="s">
        <v>142</v>
      </c>
      <c r="C547" s="29" t="s">
        <v>138</v>
      </c>
      <c r="D547" s="28">
        <v>6</v>
      </c>
      <c r="E547" s="28">
        <f t="shared" si="33"/>
        <v>8124.6</v>
      </c>
      <c r="F547" s="28">
        <v>6</v>
      </c>
      <c r="G547" s="30">
        <v>480</v>
      </c>
      <c r="H547" s="28">
        <f t="shared" si="34"/>
        <v>2880</v>
      </c>
      <c r="I547" s="28">
        <v>2.5</v>
      </c>
      <c r="J547" s="28">
        <v>2097.84</v>
      </c>
      <c r="K547" s="28">
        <f t="shared" si="35"/>
        <v>5244.6</v>
      </c>
      <c r="L547" s="28"/>
      <c r="WZU547" s="31"/>
      <c r="WZV547" s="31"/>
      <c r="WZW547" s="31"/>
      <c r="WZX547" s="31"/>
      <c r="WZY547" s="31"/>
      <c r="WZZ547" s="31"/>
      <c r="XAA547" s="31"/>
      <c r="XAB547" s="31"/>
      <c r="XAC547" s="31"/>
      <c r="XAD547" s="31"/>
      <c r="XAE547" s="31"/>
      <c r="XAF547" s="31"/>
      <c r="XAG547" s="31"/>
      <c r="XAH547" s="31"/>
      <c r="XAI547" s="31"/>
      <c r="XAJ547" s="31"/>
      <c r="XAK547" s="31"/>
      <c r="XAL547" s="31"/>
      <c r="XAM547" s="31"/>
      <c r="XAN547" s="31"/>
      <c r="XAO547" s="31"/>
      <c r="XAP547" s="31"/>
      <c r="XAQ547" s="31"/>
      <c r="XAR547" s="31"/>
      <c r="XAS547" s="31"/>
      <c r="XAT547" s="31"/>
      <c r="XAU547" s="31"/>
      <c r="XAV547" s="31"/>
      <c r="XAW547" s="31"/>
      <c r="XAX547" s="31"/>
      <c r="XAY547" s="31"/>
      <c r="XAZ547" s="31"/>
    </row>
    <row r="548" s="16" customFormat="1" ht="28.5" customHeight="1" spans="1:16276">
      <c r="A548" s="28">
        <v>544</v>
      </c>
      <c r="B548" s="28" t="s">
        <v>142</v>
      </c>
      <c r="C548" s="29" t="s">
        <v>153</v>
      </c>
      <c r="D548" s="28">
        <v>6</v>
      </c>
      <c r="E548" s="28">
        <f t="shared" si="33"/>
        <v>8124.6</v>
      </c>
      <c r="F548" s="28">
        <v>6</v>
      </c>
      <c r="G548" s="30">
        <v>480</v>
      </c>
      <c r="H548" s="28">
        <f t="shared" si="34"/>
        <v>2880</v>
      </c>
      <c r="I548" s="28">
        <v>2.5</v>
      </c>
      <c r="J548" s="28">
        <v>2097.84</v>
      </c>
      <c r="K548" s="28">
        <f t="shared" si="35"/>
        <v>5244.6</v>
      </c>
      <c r="L548" s="28"/>
      <c r="WZU548" s="31"/>
      <c r="WZV548" s="31"/>
      <c r="WZW548" s="31"/>
      <c r="WZX548" s="31"/>
      <c r="WZY548" s="31"/>
      <c r="WZZ548" s="31"/>
      <c r="XAA548" s="31"/>
      <c r="XAB548" s="31"/>
      <c r="XAC548" s="31"/>
      <c r="XAD548" s="31"/>
      <c r="XAE548" s="31"/>
      <c r="XAF548" s="31"/>
      <c r="XAG548" s="31"/>
      <c r="XAH548" s="31"/>
      <c r="XAI548" s="31"/>
      <c r="XAJ548" s="31"/>
      <c r="XAK548" s="31"/>
      <c r="XAL548" s="31"/>
      <c r="XAM548" s="31"/>
      <c r="XAN548" s="31"/>
      <c r="XAO548" s="31"/>
      <c r="XAP548" s="31"/>
      <c r="XAQ548" s="31"/>
      <c r="XAR548" s="31"/>
      <c r="XAS548" s="31"/>
      <c r="XAT548" s="31"/>
      <c r="XAU548" s="31"/>
      <c r="XAV548" s="31"/>
      <c r="XAW548" s="31"/>
      <c r="XAX548" s="31"/>
      <c r="XAY548" s="31"/>
      <c r="XAZ548" s="31"/>
    </row>
    <row r="549" s="16" customFormat="1" ht="28.5" customHeight="1" spans="1:16276">
      <c r="A549" s="28">
        <v>545</v>
      </c>
      <c r="B549" s="28" t="s">
        <v>142</v>
      </c>
      <c r="C549" s="29" t="s">
        <v>112</v>
      </c>
      <c r="D549" s="28">
        <v>3</v>
      </c>
      <c r="E549" s="28">
        <f t="shared" si="33"/>
        <v>4062.3</v>
      </c>
      <c r="F549" s="28">
        <v>6</v>
      </c>
      <c r="G549" s="30">
        <v>240</v>
      </c>
      <c r="H549" s="28">
        <f t="shared" si="34"/>
        <v>1440</v>
      </c>
      <c r="I549" s="28">
        <v>2.5</v>
      </c>
      <c r="J549" s="28">
        <v>1048.92</v>
      </c>
      <c r="K549" s="28">
        <f t="shared" si="35"/>
        <v>2622.3</v>
      </c>
      <c r="L549" s="28"/>
      <c r="WZU549" s="31"/>
      <c r="WZV549" s="31"/>
      <c r="WZW549" s="31"/>
      <c r="WZX549" s="31"/>
      <c r="WZY549" s="31"/>
      <c r="WZZ549" s="31"/>
      <c r="XAA549" s="31"/>
      <c r="XAB549" s="31"/>
      <c r="XAC549" s="31"/>
      <c r="XAD549" s="31"/>
      <c r="XAE549" s="31"/>
      <c r="XAF549" s="31"/>
      <c r="XAG549" s="31"/>
      <c r="XAH549" s="31"/>
      <c r="XAI549" s="31"/>
      <c r="XAJ549" s="31"/>
      <c r="XAK549" s="31"/>
      <c r="XAL549" s="31"/>
      <c r="XAM549" s="31"/>
      <c r="XAN549" s="31"/>
      <c r="XAO549" s="31"/>
      <c r="XAP549" s="31"/>
      <c r="XAQ549" s="31"/>
      <c r="XAR549" s="31"/>
      <c r="XAS549" s="31"/>
      <c r="XAT549" s="31"/>
      <c r="XAU549" s="31"/>
      <c r="XAV549" s="31"/>
      <c r="XAW549" s="31"/>
      <c r="XAX549" s="31"/>
      <c r="XAY549" s="31"/>
      <c r="XAZ549" s="31"/>
    </row>
    <row r="550" s="16" customFormat="1" ht="28.5" customHeight="1" spans="1:16276">
      <c r="A550" s="28">
        <v>546</v>
      </c>
      <c r="B550" s="28" t="s">
        <v>142</v>
      </c>
      <c r="C550" s="29" t="s">
        <v>433</v>
      </c>
      <c r="D550" s="28">
        <v>4</v>
      </c>
      <c r="E550" s="28">
        <f t="shared" si="33"/>
        <v>5416.4</v>
      </c>
      <c r="F550" s="28">
        <v>6</v>
      </c>
      <c r="G550" s="30">
        <v>320</v>
      </c>
      <c r="H550" s="28">
        <f t="shared" si="34"/>
        <v>1920</v>
      </c>
      <c r="I550" s="28">
        <v>2.5</v>
      </c>
      <c r="J550" s="28">
        <v>1398.56</v>
      </c>
      <c r="K550" s="28">
        <f t="shared" si="35"/>
        <v>3496.4</v>
      </c>
      <c r="L550" s="28"/>
      <c r="WZU550" s="31"/>
      <c r="WZV550" s="31"/>
      <c r="WZW550" s="31"/>
      <c r="WZX550" s="31"/>
      <c r="WZY550" s="31"/>
      <c r="WZZ550" s="31"/>
      <c r="XAA550" s="31"/>
      <c r="XAB550" s="31"/>
      <c r="XAC550" s="31"/>
      <c r="XAD550" s="31"/>
      <c r="XAE550" s="31"/>
      <c r="XAF550" s="31"/>
      <c r="XAG550" s="31"/>
      <c r="XAH550" s="31"/>
      <c r="XAI550" s="31"/>
      <c r="XAJ550" s="31"/>
      <c r="XAK550" s="31"/>
      <c r="XAL550" s="31"/>
      <c r="XAM550" s="31"/>
      <c r="XAN550" s="31"/>
      <c r="XAO550" s="31"/>
      <c r="XAP550" s="31"/>
      <c r="XAQ550" s="31"/>
      <c r="XAR550" s="31"/>
      <c r="XAS550" s="31"/>
      <c r="XAT550" s="31"/>
      <c r="XAU550" s="31"/>
      <c r="XAV550" s="31"/>
      <c r="XAW550" s="31"/>
      <c r="XAX550" s="31"/>
      <c r="XAY550" s="31"/>
      <c r="XAZ550" s="31"/>
    </row>
    <row r="551" s="16" customFormat="1" ht="28.5" customHeight="1" spans="1:16276">
      <c r="A551" s="28">
        <v>547</v>
      </c>
      <c r="B551" s="28" t="s">
        <v>142</v>
      </c>
      <c r="C551" s="32" t="s">
        <v>434</v>
      </c>
      <c r="D551" s="28">
        <v>3</v>
      </c>
      <c r="E551" s="28">
        <f t="shared" si="33"/>
        <v>4062.3</v>
      </c>
      <c r="F551" s="28">
        <v>6</v>
      </c>
      <c r="G551" s="30">
        <v>240</v>
      </c>
      <c r="H551" s="28">
        <f t="shared" si="34"/>
        <v>1440</v>
      </c>
      <c r="I551" s="28">
        <v>2.5</v>
      </c>
      <c r="J551" s="28">
        <v>1048.92</v>
      </c>
      <c r="K551" s="28">
        <f t="shared" si="35"/>
        <v>2622.3</v>
      </c>
      <c r="L551" s="28"/>
      <c r="WZU551" s="31"/>
      <c r="WZV551" s="31"/>
      <c r="WZW551" s="31"/>
      <c r="WZX551" s="31"/>
      <c r="WZY551" s="31"/>
      <c r="WZZ551" s="31"/>
      <c r="XAA551" s="31"/>
      <c r="XAB551" s="31"/>
      <c r="XAC551" s="31"/>
      <c r="XAD551" s="31"/>
      <c r="XAE551" s="31"/>
      <c r="XAF551" s="31"/>
      <c r="XAG551" s="31"/>
      <c r="XAH551" s="31"/>
      <c r="XAI551" s="31"/>
      <c r="XAJ551" s="31"/>
      <c r="XAK551" s="31"/>
      <c r="XAL551" s="31"/>
      <c r="XAM551" s="31"/>
      <c r="XAN551" s="31"/>
      <c r="XAO551" s="31"/>
      <c r="XAP551" s="31"/>
      <c r="XAQ551" s="31"/>
      <c r="XAR551" s="31"/>
      <c r="XAS551" s="31"/>
      <c r="XAT551" s="31"/>
      <c r="XAU551" s="31"/>
      <c r="XAV551" s="31"/>
      <c r="XAW551" s="31"/>
      <c r="XAX551" s="31"/>
      <c r="XAY551" s="31"/>
      <c r="XAZ551" s="31"/>
    </row>
    <row r="552" s="16" customFormat="1" ht="28.5" customHeight="1" spans="1:16276">
      <c r="A552" s="28">
        <v>548</v>
      </c>
      <c r="B552" s="28" t="s">
        <v>142</v>
      </c>
      <c r="C552" s="29" t="s">
        <v>435</v>
      </c>
      <c r="D552" s="28">
        <v>1</v>
      </c>
      <c r="E552" s="28">
        <f t="shared" si="33"/>
        <v>1354.1</v>
      </c>
      <c r="F552" s="28">
        <v>6</v>
      </c>
      <c r="G552" s="30">
        <v>80</v>
      </c>
      <c r="H552" s="28">
        <f t="shared" si="34"/>
        <v>480</v>
      </c>
      <c r="I552" s="28">
        <v>2.5</v>
      </c>
      <c r="J552" s="28">
        <v>349.64</v>
      </c>
      <c r="K552" s="28">
        <f t="shared" si="35"/>
        <v>874.1</v>
      </c>
      <c r="L552" s="28"/>
      <c r="WZU552" s="31"/>
      <c r="WZV552" s="31"/>
      <c r="WZW552" s="31"/>
      <c r="WZX552" s="31"/>
      <c r="WZY552" s="31"/>
      <c r="WZZ552" s="31"/>
      <c r="XAA552" s="31"/>
      <c r="XAB552" s="31"/>
      <c r="XAC552" s="31"/>
      <c r="XAD552" s="31"/>
      <c r="XAE552" s="31"/>
      <c r="XAF552" s="31"/>
      <c r="XAG552" s="31"/>
      <c r="XAH552" s="31"/>
      <c r="XAI552" s="31"/>
      <c r="XAJ552" s="31"/>
      <c r="XAK552" s="31"/>
      <c r="XAL552" s="31"/>
      <c r="XAM552" s="31"/>
      <c r="XAN552" s="31"/>
      <c r="XAO552" s="31"/>
      <c r="XAP552" s="31"/>
      <c r="XAQ552" s="31"/>
      <c r="XAR552" s="31"/>
      <c r="XAS552" s="31"/>
      <c r="XAT552" s="31"/>
      <c r="XAU552" s="31"/>
      <c r="XAV552" s="31"/>
      <c r="XAW552" s="31"/>
      <c r="XAX552" s="31"/>
      <c r="XAY552" s="31"/>
      <c r="XAZ552" s="31"/>
    </row>
    <row r="553" s="16" customFormat="1" ht="28.5" customHeight="1" spans="1:16276">
      <c r="A553" s="28">
        <v>549</v>
      </c>
      <c r="B553" s="28" t="s">
        <v>142</v>
      </c>
      <c r="C553" s="29" t="s">
        <v>436</v>
      </c>
      <c r="D553" s="28">
        <v>6</v>
      </c>
      <c r="E553" s="28">
        <f t="shared" si="33"/>
        <v>8124.6</v>
      </c>
      <c r="F553" s="28">
        <v>6</v>
      </c>
      <c r="G553" s="30">
        <v>480</v>
      </c>
      <c r="H553" s="28">
        <f t="shared" si="34"/>
        <v>2880</v>
      </c>
      <c r="I553" s="28">
        <v>2.5</v>
      </c>
      <c r="J553" s="28">
        <v>2097.84</v>
      </c>
      <c r="K553" s="28">
        <f t="shared" si="35"/>
        <v>5244.6</v>
      </c>
      <c r="L553" s="28"/>
      <c r="WZU553" s="31"/>
      <c r="WZV553" s="31"/>
      <c r="WZW553" s="31"/>
      <c r="WZX553" s="31"/>
      <c r="WZY553" s="31"/>
      <c r="WZZ553" s="31"/>
      <c r="XAA553" s="31"/>
      <c r="XAB553" s="31"/>
      <c r="XAC553" s="31"/>
      <c r="XAD553" s="31"/>
      <c r="XAE553" s="31"/>
      <c r="XAF553" s="31"/>
      <c r="XAG553" s="31"/>
      <c r="XAH553" s="31"/>
      <c r="XAI553" s="31"/>
      <c r="XAJ553" s="31"/>
      <c r="XAK553" s="31"/>
      <c r="XAL553" s="31"/>
      <c r="XAM553" s="31"/>
      <c r="XAN553" s="31"/>
      <c r="XAO553" s="31"/>
      <c r="XAP553" s="31"/>
      <c r="XAQ553" s="31"/>
      <c r="XAR553" s="31"/>
      <c r="XAS553" s="31"/>
      <c r="XAT553" s="31"/>
      <c r="XAU553" s="31"/>
      <c r="XAV553" s="31"/>
      <c r="XAW553" s="31"/>
      <c r="XAX553" s="31"/>
      <c r="XAY553" s="31"/>
      <c r="XAZ553" s="31"/>
    </row>
    <row r="554" s="16" customFormat="1" ht="28.5" customHeight="1" spans="1:16276">
      <c r="A554" s="28">
        <v>550</v>
      </c>
      <c r="B554" s="28" t="s">
        <v>142</v>
      </c>
      <c r="C554" s="29" t="s">
        <v>437</v>
      </c>
      <c r="D554" s="28">
        <v>5</v>
      </c>
      <c r="E554" s="28">
        <f t="shared" si="33"/>
        <v>6770.5</v>
      </c>
      <c r="F554" s="28">
        <v>6</v>
      </c>
      <c r="G554" s="30">
        <v>400</v>
      </c>
      <c r="H554" s="28">
        <f t="shared" si="34"/>
        <v>2400</v>
      </c>
      <c r="I554" s="28">
        <v>2.5</v>
      </c>
      <c r="J554" s="28">
        <v>1748.2</v>
      </c>
      <c r="K554" s="28">
        <f t="shared" si="35"/>
        <v>4370.5</v>
      </c>
      <c r="L554" s="28"/>
      <c r="WZU554" s="31"/>
      <c r="WZV554" s="31"/>
      <c r="WZW554" s="31"/>
      <c r="WZX554" s="31"/>
      <c r="WZY554" s="31"/>
      <c r="WZZ554" s="31"/>
      <c r="XAA554" s="31"/>
      <c r="XAB554" s="31"/>
      <c r="XAC554" s="31"/>
      <c r="XAD554" s="31"/>
      <c r="XAE554" s="31"/>
      <c r="XAF554" s="31"/>
      <c r="XAG554" s="31"/>
      <c r="XAH554" s="31"/>
      <c r="XAI554" s="31"/>
      <c r="XAJ554" s="31"/>
      <c r="XAK554" s="31"/>
      <c r="XAL554" s="31"/>
      <c r="XAM554" s="31"/>
      <c r="XAN554" s="31"/>
      <c r="XAO554" s="31"/>
      <c r="XAP554" s="31"/>
      <c r="XAQ554" s="31"/>
      <c r="XAR554" s="31"/>
      <c r="XAS554" s="31"/>
      <c r="XAT554" s="31"/>
      <c r="XAU554" s="31"/>
      <c r="XAV554" s="31"/>
      <c r="XAW554" s="31"/>
      <c r="XAX554" s="31"/>
      <c r="XAY554" s="31"/>
      <c r="XAZ554" s="31"/>
    </row>
    <row r="555" s="16" customFormat="1" ht="28.5" customHeight="1" spans="1:16276">
      <c r="A555" s="28">
        <v>551</v>
      </c>
      <c r="B555" s="28" t="s">
        <v>142</v>
      </c>
      <c r="C555" s="29" t="s">
        <v>438</v>
      </c>
      <c r="D555" s="28">
        <v>6</v>
      </c>
      <c r="E555" s="28">
        <f t="shared" si="33"/>
        <v>8124.6</v>
      </c>
      <c r="F555" s="28">
        <v>6</v>
      </c>
      <c r="G555" s="30">
        <v>480</v>
      </c>
      <c r="H555" s="28">
        <f t="shared" si="34"/>
        <v>2880</v>
      </c>
      <c r="I555" s="28">
        <v>2.5</v>
      </c>
      <c r="J555" s="28">
        <v>2097.84</v>
      </c>
      <c r="K555" s="28">
        <f t="shared" si="35"/>
        <v>5244.6</v>
      </c>
      <c r="L555" s="28"/>
      <c r="WZU555" s="31"/>
      <c r="WZV555" s="31"/>
      <c r="WZW555" s="31"/>
      <c r="WZX555" s="31"/>
      <c r="WZY555" s="31"/>
      <c r="WZZ555" s="31"/>
      <c r="XAA555" s="31"/>
      <c r="XAB555" s="31"/>
      <c r="XAC555" s="31"/>
      <c r="XAD555" s="31"/>
      <c r="XAE555" s="31"/>
      <c r="XAF555" s="31"/>
      <c r="XAG555" s="31"/>
      <c r="XAH555" s="31"/>
      <c r="XAI555" s="31"/>
      <c r="XAJ555" s="31"/>
      <c r="XAK555" s="31"/>
      <c r="XAL555" s="31"/>
      <c r="XAM555" s="31"/>
      <c r="XAN555" s="31"/>
      <c r="XAO555" s="31"/>
      <c r="XAP555" s="31"/>
      <c r="XAQ555" s="31"/>
      <c r="XAR555" s="31"/>
      <c r="XAS555" s="31"/>
      <c r="XAT555" s="31"/>
      <c r="XAU555" s="31"/>
      <c r="XAV555" s="31"/>
      <c r="XAW555" s="31"/>
      <c r="XAX555" s="31"/>
      <c r="XAY555" s="31"/>
      <c r="XAZ555" s="31"/>
    </row>
    <row r="556" s="16" customFormat="1" ht="28.5" customHeight="1" spans="1:16276">
      <c r="A556" s="28">
        <v>552</v>
      </c>
      <c r="B556" s="28" t="s">
        <v>142</v>
      </c>
      <c r="C556" s="29" t="s">
        <v>439</v>
      </c>
      <c r="D556" s="28">
        <v>3</v>
      </c>
      <c r="E556" s="28">
        <f t="shared" si="33"/>
        <v>4062.3</v>
      </c>
      <c r="F556" s="28">
        <v>6</v>
      </c>
      <c r="G556" s="30">
        <v>240</v>
      </c>
      <c r="H556" s="28">
        <f t="shared" si="34"/>
        <v>1440</v>
      </c>
      <c r="I556" s="28">
        <v>2.5</v>
      </c>
      <c r="J556" s="28">
        <v>1048.92</v>
      </c>
      <c r="K556" s="28">
        <f t="shared" si="35"/>
        <v>2622.3</v>
      </c>
      <c r="L556" s="28"/>
      <c r="WZU556" s="31"/>
      <c r="WZV556" s="31"/>
      <c r="WZW556" s="31"/>
      <c r="WZX556" s="31"/>
      <c r="WZY556" s="31"/>
      <c r="WZZ556" s="31"/>
      <c r="XAA556" s="31"/>
      <c r="XAB556" s="31"/>
      <c r="XAC556" s="31"/>
      <c r="XAD556" s="31"/>
      <c r="XAE556" s="31"/>
      <c r="XAF556" s="31"/>
      <c r="XAG556" s="31"/>
      <c r="XAH556" s="31"/>
      <c r="XAI556" s="31"/>
      <c r="XAJ556" s="31"/>
      <c r="XAK556" s="31"/>
      <c r="XAL556" s="31"/>
      <c r="XAM556" s="31"/>
      <c r="XAN556" s="31"/>
      <c r="XAO556" s="31"/>
      <c r="XAP556" s="31"/>
      <c r="XAQ556" s="31"/>
      <c r="XAR556" s="31"/>
      <c r="XAS556" s="31"/>
      <c r="XAT556" s="31"/>
      <c r="XAU556" s="31"/>
      <c r="XAV556" s="31"/>
      <c r="XAW556" s="31"/>
      <c r="XAX556" s="31"/>
      <c r="XAY556" s="31"/>
      <c r="XAZ556" s="31"/>
    </row>
    <row r="557" s="16" customFormat="1" ht="28.5" customHeight="1" spans="1:16276">
      <c r="A557" s="28">
        <v>553</v>
      </c>
      <c r="B557" s="28" t="s">
        <v>142</v>
      </c>
      <c r="C557" s="29" t="s">
        <v>362</v>
      </c>
      <c r="D557" s="28">
        <v>3</v>
      </c>
      <c r="E557" s="28">
        <f t="shared" si="33"/>
        <v>4062.3</v>
      </c>
      <c r="F557" s="28">
        <v>6</v>
      </c>
      <c r="G557" s="30">
        <v>240</v>
      </c>
      <c r="H557" s="28">
        <f t="shared" si="34"/>
        <v>1440</v>
      </c>
      <c r="I557" s="28">
        <v>2.5</v>
      </c>
      <c r="J557" s="28">
        <v>1048.92</v>
      </c>
      <c r="K557" s="28">
        <f t="shared" si="35"/>
        <v>2622.3</v>
      </c>
      <c r="L557" s="28"/>
      <c r="WZU557" s="31"/>
      <c r="WZV557" s="31"/>
      <c r="WZW557" s="31"/>
      <c r="WZX557" s="31"/>
      <c r="WZY557" s="31"/>
      <c r="WZZ557" s="31"/>
      <c r="XAA557" s="31"/>
      <c r="XAB557" s="31"/>
      <c r="XAC557" s="31"/>
      <c r="XAD557" s="31"/>
      <c r="XAE557" s="31"/>
      <c r="XAF557" s="31"/>
      <c r="XAG557" s="31"/>
      <c r="XAH557" s="31"/>
      <c r="XAI557" s="31"/>
      <c r="XAJ557" s="31"/>
      <c r="XAK557" s="31"/>
      <c r="XAL557" s="31"/>
      <c r="XAM557" s="31"/>
      <c r="XAN557" s="31"/>
      <c r="XAO557" s="31"/>
      <c r="XAP557" s="31"/>
      <c r="XAQ557" s="31"/>
      <c r="XAR557" s="31"/>
      <c r="XAS557" s="31"/>
      <c r="XAT557" s="31"/>
      <c r="XAU557" s="31"/>
      <c r="XAV557" s="31"/>
      <c r="XAW557" s="31"/>
      <c r="XAX557" s="31"/>
      <c r="XAY557" s="31"/>
      <c r="XAZ557" s="31"/>
    </row>
    <row r="558" s="16" customFormat="1" ht="28.5" customHeight="1" spans="1:16276">
      <c r="A558" s="28">
        <v>554</v>
      </c>
      <c r="B558" s="28" t="s">
        <v>142</v>
      </c>
      <c r="C558" s="29" t="s">
        <v>440</v>
      </c>
      <c r="D558" s="28">
        <v>5</v>
      </c>
      <c r="E558" s="28">
        <f t="shared" si="33"/>
        <v>6770.5</v>
      </c>
      <c r="F558" s="28">
        <v>6</v>
      </c>
      <c r="G558" s="30">
        <v>400</v>
      </c>
      <c r="H558" s="28">
        <f t="shared" si="34"/>
        <v>2400</v>
      </c>
      <c r="I558" s="28">
        <v>2.5</v>
      </c>
      <c r="J558" s="28">
        <v>1748.2</v>
      </c>
      <c r="K558" s="28">
        <f t="shared" si="35"/>
        <v>4370.5</v>
      </c>
      <c r="L558" s="28"/>
      <c r="WZU558" s="31"/>
      <c r="WZV558" s="31"/>
      <c r="WZW558" s="31"/>
      <c r="WZX558" s="31"/>
      <c r="WZY558" s="31"/>
      <c r="WZZ558" s="31"/>
      <c r="XAA558" s="31"/>
      <c r="XAB558" s="31"/>
      <c r="XAC558" s="31"/>
      <c r="XAD558" s="31"/>
      <c r="XAE558" s="31"/>
      <c r="XAF558" s="31"/>
      <c r="XAG558" s="31"/>
      <c r="XAH558" s="31"/>
      <c r="XAI558" s="31"/>
      <c r="XAJ558" s="31"/>
      <c r="XAK558" s="31"/>
      <c r="XAL558" s="31"/>
      <c r="XAM558" s="31"/>
      <c r="XAN558" s="31"/>
      <c r="XAO558" s="31"/>
      <c r="XAP558" s="31"/>
      <c r="XAQ558" s="31"/>
      <c r="XAR558" s="31"/>
      <c r="XAS558" s="31"/>
      <c r="XAT558" s="31"/>
      <c r="XAU558" s="31"/>
      <c r="XAV558" s="31"/>
      <c r="XAW558" s="31"/>
      <c r="XAX558" s="31"/>
      <c r="XAY558" s="31"/>
      <c r="XAZ558" s="31"/>
    </row>
    <row r="559" s="16" customFormat="1" ht="28.5" customHeight="1" spans="1:16276">
      <c r="A559" s="28">
        <v>555</v>
      </c>
      <c r="B559" s="28" t="s">
        <v>142</v>
      </c>
      <c r="C559" s="29" t="s">
        <v>441</v>
      </c>
      <c r="D559" s="28">
        <v>4</v>
      </c>
      <c r="E559" s="28">
        <f t="shared" si="33"/>
        <v>5416.4</v>
      </c>
      <c r="F559" s="28">
        <v>6</v>
      </c>
      <c r="G559" s="30">
        <v>320</v>
      </c>
      <c r="H559" s="28">
        <f t="shared" si="34"/>
        <v>1920</v>
      </c>
      <c r="I559" s="28">
        <v>2.5</v>
      </c>
      <c r="J559" s="28">
        <v>1398.56</v>
      </c>
      <c r="K559" s="28">
        <f t="shared" si="35"/>
        <v>3496.4</v>
      </c>
      <c r="L559" s="28"/>
      <c r="WZU559" s="31"/>
      <c r="WZV559" s="31"/>
      <c r="WZW559" s="31"/>
      <c r="WZX559" s="31"/>
      <c r="WZY559" s="31"/>
      <c r="WZZ559" s="31"/>
      <c r="XAA559" s="31"/>
      <c r="XAB559" s="31"/>
      <c r="XAC559" s="31"/>
      <c r="XAD559" s="31"/>
      <c r="XAE559" s="31"/>
      <c r="XAF559" s="31"/>
      <c r="XAG559" s="31"/>
      <c r="XAH559" s="31"/>
      <c r="XAI559" s="31"/>
      <c r="XAJ559" s="31"/>
      <c r="XAK559" s="31"/>
      <c r="XAL559" s="31"/>
      <c r="XAM559" s="31"/>
      <c r="XAN559" s="31"/>
      <c r="XAO559" s="31"/>
      <c r="XAP559" s="31"/>
      <c r="XAQ559" s="31"/>
      <c r="XAR559" s="31"/>
      <c r="XAS559" s="31"/>
      <c r="XAT559" s="31"/>
      <c r="XAU559" s="31"/>
      <c r="XAV559" s="31"/>
      <c r="XAW559" s="31"/>
      <c r="XAX559" s="31"/>
      <c r="XAY559" s="31"/>
      <c r="XAZ559" s="31"/>
    </row>
    <row r="560" s="16" customFormat="1" ht="28.5" customHeight="1" spans="1:16276">
      <c r="A560" s="28">
        <v>556</v>
      </c>
      <c r="B560" s="28" t="s">
        <v>142</v>
      </c>
      <c r="C560" s="29" t="s">
        <v>398</v>
      </c>
      <c r="D560" s="28">
        <v>4</v>
      </c>
      <c r="E560" s="28">
        <f t="shared" si="33"/>
        <v>5416.4</v>
      </c>
      <c r="F560" s="28">
        <v>6</v>
      </c>
      <c r="G560" s="30">
        <v>320</v>
      </c>
      <c r="H560" s="28">
        <f t="shared" si="34"/>
        <v>1920</v>
      </c>
      <c r="I560" s="28">
        <v>2.5</v>
      </c>
      <c r="J560" s="28">
        <v>1398.56</v>
      </c>
      <c r="K560" s="28">
        <f t="shared" si="35"/>
        <v>3496.4</v>
      </c>
      <c r="L560" s="28"/>
      <c r="WZU560" s="31"/>
      <c r="WZV560" s="31"/>
      <c r="WZW560" s="31"/>
      <c r="WZX560" s="31"/>
      <c r="WZY560" s="31"/>
      <c r="WZZ560" s="31"/>
      <c r="XAA560" s="31"/>
      <c r="XAB560" s="31"/>
      <c r="XAC560" s="31"/>
      <c r="XAD560" s="31"/>
      <c r="XAE560" s="31"/>
      <c r="XAF560" s="31"/>
      <c r="XAG560" s="31"/>
      <c r="XAH560" s="31"/>
      <c r="XAI560" s="31"/>
      <c r="XAJ560" s="31"/>
      <c r="XAK560" s="31"/>
      <c r="XAL560" s="31"/>
      <c r="XAM560" s="31"/>
      <c r="XAN560" s="31"/>
      <c r="XAO560" s="31"/>
      <c r="XAP560" s="31"/>
      <c r="XAQ560" s="31"/>
      <c r="XAR560" s="31"/>
      <c r="XAS560" s="31"/>
      <c r="XAT560" s="31"/>
      <c r="XAU560" s="31"/>
      <c r="XAV560" s="31"/>
      <c r="XAW560" s="31"/>
      <c r="XAX560" s="31"/>
      <c r="XAY560" s="31"/>
      <c r="XAZ560" s="31"/>
    </row>
    <row r="561" s="16" customFormat="1" ht="28.5" customHeight="1" spans="1:16276">
      <c r="A561" s="28">
        <v>557</v>
      </c>
      <c r="B561" s="28" t="s">
        <v>142</v>
      </c>
      <c r="C561" s="29" t="s">
        <v>442</v>
      </c>
      <c r="D561" s="28">
        <v>3</v>
      </c>
      <c r="E561" s="28">
        <f t="shared" si="33"/>
        <v>4062.3</v>
      </c>
      <c r="F561" s="28">
        <v>6</v>
      </c>
      <c r="G561" s="30">
        <v>240</v>
      </c>
      <c r="H561" s="28">
        <f t="shared" si="34"/>
        <v>1440</v>
      </c>
      <c r="I561" s="28">
        <v>2.5</v>
      </c>
      <c r="J561" s="28">
        <v>1048.92</v>
      </c>
      <c r="K561" s="28">
        <f t="shared" si="35"/>
        <v>2622.3</v>
      </c>
      <c r="L561" s="28"/>
      <c r="WZU561" s="31"/>
      <c r="WZV561" s="31"/>
      <c r="WZW561" s="31"/>
      <c r="WZX561" s="31"/>
      <c r="WZY561" s="31"/>
      <c r="WZZ561" s="31"/>
      <c r="XAA561" s="31"/>
      <c r="XAB561" s="31"/>
      <c r="XAC561" s="31"/>
      <c r="XAD561" s="31"/>
      <c r="XAE561" s="31"/>
      <c r="XAF561" s="31"/>
      <c r="XAG561" s="31"/>
      <c r="XAH561" s="31"/>
      <c r="XAI561" s="31"/>
      <c r="XAJ561" s="31"/>
      <c r="XAK561" s="31"/>
      <c r="XAL561" s="31"/>
      <c r="XAM561" s="31"/>
      <c r="XAN561" s="31"/>
      <c r="XAO561" s="31"/>
      <c r="XAP561" s="31"/>
      <c r="XAQ561" s="31"/>
      <c r="XAR561" s="31"/>
      <c r="XAS561" s="31"/>
      <c r="XAT561" s="31"/>
      <c r="XAU561" s="31"/>
      <c r="XAV561" s="31"/>
      <c r="XAW561" s="31"/>
      <c r="XAX561" s="31"/>
      <c r="XAY561" s="31"/>
      <c r="XAZ561" s="31"/>
    </row>
    <row r="562" s="16" customFormat="1" ht="28.5" customHeight="1" spans="1:16276">
      <c r="A562" s="28">
        <v>558</v>
      </c>
      <c r="B562" s="28" t="s">
        <v>142</v>
      </c>
      <c r="C562" s="29" t="s">
        <v>443</v>
      </c>
      <c r="D562" s="28">
        <v>6</v>
      </c>
      <c r="E562" s="28">
        <f t="shared" si="33"/>
        <v>8124.6</v>
      </c>
      <c r="F562" s="28">
        <v>6</v>
      </c>
      <c r="G562" s="30">
        <v>480</v>
      </c>
      <c r="H562" s="28">
        <f t="shared" si="34"/>
        <v>2880</v>
      </c>
      <c r="I562" s="28">
        <v>2.5</v>
      </c>
      <c r="J562" s="28">
        <v>2097.84</v>
      </c>
      <c r="K562" s="28">
        <f t="shared" si="35"/>
        <v>5244.6</v>
      </c>
      <c r="L562" s="28"/>
      <c r="WZU562" s="31"/>
      <c r="WZV562" s="31"/>
      <c r="WZW562" s="31"/>
      <c r="WZX562" s="31"/>
      <c r="WZY562" s="31"/>
      <c r="WZZ562" s="31"/>
      <c r="XAA562" s="31"/>
      <c r="XAB562" s="31"/>
      <c r="XAC562" s="31"/>
      <c r="XAD562" s="31"/>
      <c r="XAE562" s="31"/>
      <c r="XAF562" s="31"/>
      <c r="XAG562" s="31"/>
      <c r="XAH562" s="31"/>
      <c r="XAI562" s="31"/>
      <c r="XAJ562" s="31"/>
      <c r="XAK562" s="31"/>
      <c r="XAL562" s="31"/>
      <c r="XAM562" s="31"/>
      <c r="XAN562" s="31"/>
      <c r="XAO562" s="31"/>
      <c r="XAP562" s="31"/>
      <c r="XAQ562" s="31"/>
      <c r="XAR562" s="31"/>
      <c r="XAS562" s="31"/>
      <c r="XAT562" s="31"/>
      <c r="XAU562" s="31"/>
      <c r="XAV562" s="31"/>
      <c r="XAW562" s="31"/>
      <c r="XAX562" s="31"/>
      <c r="XAY562" s="31"/>
      <c r="XAZ562" s="31"/>
    </row>
    <row r="563" s="16" customFormat="1" ht="28.5" customHeight="1" spans="1:16276">
      <c r="A563" s="28">
        <v>559</v>
      </c>
      <c r="B563" s="28" t="s">
        <v>142</v>
      </c>
      <c r="C563" s="32" t="s">
        <v>444</v>
      </c>
      <c r="D563" s="28">
        <v>4</v>
      </c>
      <c r="E563" s="28">
        <f t="shared" si="33"/>
        <v>5416.4</v>
      </c>
      <c r="F563" s="28">
        <v>6</v>
      </c>
      <c r="G563" s="30">
        <v>320</v>
      </c>
      <c r="H563" s="28">
        <f t="shared" si="34"/>
        <v>1920</v>
      </c>
      <c r="I563" s="28">
        <v>2.5</v>
      </c>
      <c r="J563" s="28">
        <v>1398.56</v>
      </c>
      <c r="K563" s="28">
        <f t="shared" si="35"/>
        <v>3496.4</v>
      </c>
      <c r="L563" s="28"/>
      <c r="WZU563" s="31"/>
      <c r="WZV563" s="31"/>
      <c r="WZW563" s="31"/>
      <c r="WZX563" s="31"/>
      <c r="WZY563" s="31"/>
      <c r="WZZ563" s="31"/>
      <c r="XAA563" s="31"/>
      <c r="XAB563" s="31"/>
      <c r="XAC563" s="31"/>
      <c r="XAD563" s="31"/>
      <c r="XAE563" s="31"/>
      <c r="XAF563" s="31"/>
      <c r="XAG563" s="31"/>
      <c r="XAH563" s="31"/>
      <c r="XAI563" s="31"/>
      <c r="XAJ563" s="31"/>
      <c r="XAK563" s="31"/>
      <c r="XAL563" s="31"/>
      <c r="XAM563" s="31"/>
      <c r="XAN563" s="31"/>
      <c r="XAO563" s="31"/>
      <c r="XAP563" s="31"/>
      <c r="XAQ563" s="31"/>
      <c r="XAR563" s="31"/>
      <c r="XAS563" s="31"/>
      <c r="XAT563" s="31"/>
      <c r="XAU563" s="31"/>
      <c r="XAV563" s="31"/>
      <c r="XAW563" s="31"/>
      <c r="XAX563" s="31"/>
      <c r="XAY563" s="31"/>
      <c r="XAZ563" s="31"/>
    </row>
    <row r="564" s="16" customFormat="1" ht="28.5" customHeight="1" spans="1:16276">
      <c r="A564" s="28">
        <v>560</v>
      </c>
      <c r="B564" s="28" t="s">
        <v>142</v>
      </c>
      <c r="C564" s="29" t="s">
        <v>445</v>
      </c>
      <c r="D564" s="28">
        <v>2</v>
      </c>
      <c r="E564" s="28">
        <f t="shared" si="33"/>
        <v>2708.2</v>
      </c>
      <c r="F564" s="28">
        <v>6</v>
      </c>
      <c r="G564" s="30">
        <v>160</v>
      </c>
      <c r="H564" s="28">
        <f t="shared" si="34"/>
        <v>960</v>
      </c>
      <c r="I564" s="28">
        <v>2.5</v>
      </c>
      <c r="J564" s="28">
        <v>699.28</v>
      </c>
      <c r="K564" s="28">
        <f t="shared" si="35"/>
        <v>1748.2</v>
      </c>
      <c r="L564" s="28"/>
      <c r="WZU564" s="31"/>
      <c r="WZV564" s="31"/>
      <c r="WZW564" s="31"/>
      <c r="WZX564" s="31"/>
      <c r="WZY564" s="31"/>
      <c r="WZZ564" s="31"/>
      <c r="XAA564" s="31"/>
      <c r="XAB564" s="31"/>
      <c r="XAC564" s="31"/>
      <c r="XAD564" s="31"/>
      <c r="XAE564" s="31"/>
      <c r="XAF564" s="31"/>
      <c r="XAG564" s="31"/>
      <c r="XAH564" s="31"/>
      <c r="XAI564" s="31"/>
      <c r="XAJ564" s="31"/>
      <c r="XAK564" s="31"/>
      <c r="XAL564" s="31"/>
      <c r="XAM564" s="31"/>
      <c r="XAN564" s="31"/>
      <c r="XAO564" s="31"/>
      <c r="XAP564" s="31"/>
      <c r="XAQ564" s="31"/>
      <c r="XAR564" s="31"/>
      <c r="XAS564" s="31"/>
      <c r="XAT564" s="31"/>
      <c r="XAU564" s="31"/>
      <c r="XAV564" s="31"/>
      <c r="XAW564" s="31"/>
      <c r="XAX564" s="31"/>
      <c r="XAY564" s="31"/>
      <c r="XAZ564" s="31"/>
    </row>
    <row r="565" s="16" customFormat="1" ht="28.5" customHeight="1" spans="1:16276">
      <c r="A565" s="28">
        <v>561</v>
      </c>
      <c r="B565" s="28" t="s">
        <v>142</v>
      </c>
      <c r="C565" s="29" t="s">
        <v>446</v>
      </c>
      <c r="D565" s="28">
        <v>2</v>
      </c>
      <c r="E565" s="28">
        <f t="shared" si="33"/>
        <v>2708.2</v>
      </c>
      <c r="F565" s="28">
        <v>6</v>
      </c>
      <c r="G565" s="30">
        <v>160</v>
      </c>
      <c r="H565" s="28">
        <f t="shared" si="34"/>
        <v>960</v>
      </c>
      <c r="I565" s="28">
        <v>2.5</v>
      </c>
      <c r="J565" s="28">
        <v>699.28</v>
      </c>
      <c r="K565" s="28">
        <f t="shared" si="35"/>
        <v>1748.2</v>
      </c>
      <c r="L565" s="28"/>
      <c r="WZU565" s="31"/>
      <c r="WZV565" s="31"/>
      <c r="WZW565" s="31"/>
      <c r="WZX565" s="31"/>
      <c r="WZY565" s="31"/>
      <c r="WZZ565" s="31"/>
      <c r="XAA565" s="31"/>
      <c r="XAB565" s="31"/>
      <c r="XAC565" s="31"/>
      <c r="XAD565" s="31"/>
      <c r="XAE565" s="31"/>
      <c r="XAF565" s="31"/>
      <c r="XAG565" s="31"/>
      <c r="XAH565" s="31"/>
      <c r="XAI565" s="31"/>
      <c r="XAJ565" s="31"/>
      <c r="XAK565" s="31"/>
      <c r="XAL565" s="31"/>
      <c r="XAM565" s="31"/>
      <c r="XAN565" s="31"/>
      <c r="XAO565" s="31"/>
      <c r="XAP565" s="31"/>
      <c r="XAQ565" s="31"/>
      <c r="XAR565" s="31"/>
      <c r="XAS565" s="31"/>
      <c r="XAT565" s="31"/>
      <c r="XAU565" s="31"/>
      <c r="XAV565" s="31"/>
      <c r="XAW565" s="31"/>
      <c r="XAX565" s="31"/>
      <c r="XAY565" s="31"/>
      <c r="XAZ565" s="31"/>
    </row>
    <row r="566" s="16" customFormat="1" ht="28.5" customHeight="1" spans="1:16276">
      <c r="A566" s="28">
        <v>562</v>
      </c>
      <c r="B566" s="28" t="s">
        <v>142</v>
      </c>
      <c r="C566" s="29" t="s">
        <v>447</v>
      </c>
      <c r="D566" s="28">
        <v>4</v>
      </c>
      <c r="E566" s="28">
        <f t="shared" si="33"/>
        <v>5416.4</v>
      </c>
      <c r="F566" s="28">
        <v>6</v>
      </c>
      <c r="G566" s="30">
        <v>320</v>
      </c>
      <c r="H566" s="28">
        <f t="shared" si="34"/>
        <v>1920</v>
      </c>
      <c r="I566" s="28">
        <v>2.5</v>
      </c>
      <c r="J566" s="28">
        <v>1398.56</v>
      </c>
      <c r="K566" s="28">
        <f t="shared" si="35"/>
        <v>3496.4</v>
      </c>
      <c r="L566" s="28"/>
      <c r="WZU566" s="31"/>
      <c r="WZV566" s="31"/>
      <c r="WZW566" s="31"/>
      <c r="WZX566" s="31"/>
      <c r="WZY566" s="31"/>
      <c r="WZZ566" s="31"/>
      <c r="XAA566" s="31"/>
      <c r="XAB566" s="31"/>
      <c r="XAC566" s="31"/>
      <c r="XAD566" s="31"/>
      <c r="XAE566" s="31"/>
      <c r="XAF566" s="31"/>
      <c r="XAG566" s="31"/>
      <c r="XAH566" s="31"/>
      <c r="XAI566" s="31"/>
      <c r="XAJ566" s="31"/>
      <c r="XAK566" s="31"/>
      <c r="XAL566" s="31"/>
      <c r="XAM566" s="31"/>
      <c r="XAN566" s="31"/>
      <c r="XAO566" s="31"/>
      <c r="XAP566" s="31"/>
      <c r="XAQ566" s="31"/>
      <c r="XAR566" s="31"/>
      <c r="XAS566" s="31"/>
      <c r="XAT566" s="31"/>
      <c r="XAU566" s="31"/>
      <c r="XAV566" s="31"/>
      <c r="XAW566" s="31"/>
      <c r="XAX566" s="31"/>
      <c r="XAY566" s="31"/>
      <c r="XAZ566" s="31"/>
    </row>
    <row r="567" s="16" customFormat="1" ht="28.5" customHeight="1" spans="1:16276">
      <c r="A567" s="28">
        <v>563</v>
      </c>
      <c r="B567" s="28" t="s">
        <v>142</v>
      </c>
      <c r="C567" s="29" t="s">
        <v>448</v>
      </c>
      <c r="D567" s="28">
        <v>2</v>
      </c>
      <c r="E567" s="28">
        <f t="shared" si="33"/>
        <v>2708.2</v>
      </c>
      <c r="F567" s="28">
        <v>6</v>
      </c>
      <c r="G567" s="30">
        <v>160</v>
      </c>
      <c r="H567" s="28">
        <f t="shared" si="34"/>
        <v>960</v>
      </c>
      <c r="I567" s="28">
        <v>2.5</v>
      </c>
      <c r="J567" s="28">
        <v>699.28</v>
      </c>
      <c r="K567" s="28">
        <f t="shared" si="35"/>
        <v>1748.2</v>
      </c>
      <c r="L567" s="28"/>
      <c r="WZU567" s="31"/>
      <c r="WZV567" s="31"/>
      <c r="WZW567" s="31"/>
      <c r="WZX567" s="31"/>
      <c r="WZY567" s="31"/>
      <c r="WZZ567" s="31"/>
      <c r="XAA567" s="31"/>
      <c r="XAB567" s="31"/>
      <c r="XAC567" s="31"/>
      <c r="XAD567" s="31"/>
      <c r="XAE567" s="31"/>
      <c r="XAF567" s="31"/>
      <c r="XAG567" s="31"/>
      <c r="XAH567" s="31"/>
      <c r="XAI567" s="31"/>
      <c r="XAJ567" s="31"/>
      <c r="XAK567" s="31"/>
      <c r="XAL567" s="31"/>
      <c r="XAM567" s="31"/>
      <c r="XAN567" s="31"/>
      <c r="XAO567" s="31"/>
      <c r="XAP567" s="31"/>
      <c r="XAQ567" s="31"/>
      <c r="XAR567" s="31"/>
      <c r="XAS567" s="31"/>
      <c r="XAT567" s="31"/>
      <c r="XAU567" s="31"/>
      <c r="XAV567" s="31"/>
      <c r="XAW567" s="31"/>
      <c r="XAX567" s="31"/>
      <c r="XAY567" s="31"/>
      <c r="XAZ567" s="31"/>
    </row>
    <row r="568" s="16" customFormat="1" ht="28.5" customHeight="1" spans="1:16276">
      <c r="A568" s="28">
        <v>564</v>
      </c>
      <c r="B568" s="28" t="s">
        <v>142</v>
      </c>
      <c r="C568" s="29" t="s">
        <v>33</v>
      </c>
      <c r="D568" s="28">
        <v>3</v>
      </c>
      <c r="E568" s="28">
        <f t="shared" si="33"/>
        <v>4062.3</v>
      </c>
      <c r="F568" s="28">
        <v>6</v>
      </c>
      <c r="G568" s="30">
        <v>240</v>
      </c>
      <c r="H568" s="28">
        <f t="shared" si="34"/>
        <v>1440</v>
      </c>
      <c r="I568" s="28">
        <v>2.5</v>
      </c>
      <c r="J568" s="28">
        <v>1048.92</v>
      </c>
      <c r="K568" s="28">
        <f t="shared" si="35"/>
        <v>2622.3</v>
      </c>
      <c r="L568" s="28"/>
      <c r="WZU568" s="31"/>
      <c r="WZV568" s="31"/>
      <c r="WZW568" s="31"/>
      <c r="WZX568" s="31"/>
      <c r="WZY568" s="31"/>
      <c r="WZZ568" s="31"/>
      <c r="XAA568" s="31"/>
      <c r="XAB568" s="31"/>
      <c r="XAC568" s="31"/>
      <c r="XAD568" s="31"/>
      <c r="XAE568" s="31"/>
      <c r="XAF568" s="31"/>
      <c r="XAG568" s="31"/>
      <c r="XAH568" s="31"/>
      <c r="XAI568" s="31"/>
      <c r="XAJ568" s="31"/>
      <c r="XAK568" s="31"/>
      <c r="XAL568" s="31"/>
      <c r="XAM568" s="31"/>
      <c r="XAN568" s="31"/>
      <c r="XAO568" s="31"/>
      <c r="XAP568" s="31"/>
      <c r="XAQ568" s="31"/>
      <c r="XAR568" s="31"/>
      <c r="XAS568" s="31"/>
      <c r="XAT568" s="31"/>
      <c r="XAU568" s="31"/>
      <c r="XAV568" s="31"/>
      <c r="XAW568" s="31"/>
      <c r="XAX568" s="31"/>
      <c r="XAY568" s="31"/>
      <c r="XAZ568" s="31"/>
    </row>
    <row r="569" s="16" customFormat="1" ht="28.5" customHeight="1" spans="1:16276">
      <c r="A569" s="28">
        <v>565</v>
      </c>
      <c r="B569" s="28" t="s">
        <v>142</v>
      </c>
      <c r="C569" s="29" t="s">
        <v>449</v>
      </c>
      <c r="D569" s="28">
        <v>2</v>
      </c>
      <c r="E569" s="28">
        <f t="shared" si="33"/>
        <v>2708.2</v>
      </c>
      <c r="F569" s="28">
        <v>6</v>
      </c>
      <c r="G569" s="30">
        <v>160</v>
      </c>
      <c r="H569" s="28">
        <f t="shared" si="34"/>
        <v>960</v>
      </c>
      <c r="I569" s="28">
        <v>2.5</v>
      </c>
      <c r="J569" s="28">
        <v>699.28</v>
      </c>
      <c r="K569" s="28">
        <f t="shared" si="35"/>
        <v>1748.2</v>
      </c>
      <c r="L569" s="28"/>
      <c r="WZU569" s="31"/>
      <c r="WZV569" s="31"/>
      <c r="WZW569" s="31"/>
      <c r="WZX569" s="31"/>
      <c r="WZY569" s="31"/>
      <c r="WZZ569" s="31"/>
      <c r="XAA569" s="31"/>
      <c r="XAB569" s="31"/>
      <c r="XAC569" s="31"/>
      <c r="XAD569" s="31"/>
      <c r="XAE569" s="31"/>
      <c r="XAF569" s="31"/>
      <c r="XAG569" s="31"/>
      <c r="XAH569" s="31"/>
      <c r="XAI569" s="31"/>
      <c r="XAJ569" s="31"/>
      <c r="XAK569" s="31"/>
      <c r="XAL569" s="31"/>
      <c r="XAM569" s="31"/>
      <c r="XAN569" s="31"/>
      <c r="XAO569" s="31"/>
      <c r="XAP569" s="31"/>
      <c r="XAQ569" s="31"/>
      <c r="XAR569" s="31"/>
      <c r="XAS569" s="31"/>
      <c r="XAT569" s="31"/>
      <c r="XAU569" s="31"/>
      <c r="XAV569" s="31"/>
      <c r="XAW569" s="31"/>
      <c r="XAX569" s="31"/>
      <c r="XAY569" s="31"/>
      <c r="XAZ569" s="31"/>
    </row>
    <row r="570" s="16" customFormat="1" ht="28.5" customHeight="1" spans="1:16276">
      <c r="A570" s="28">
        <v>566</v>
      </c>
      <c r="B570" s="28" t="s">
        <v>142</v>
      </c>
      <c r="C570" s="29" t="s">
        <v>450</v>
      </c>
      <c r="D570" s="28">
        <v>6</v>
      </c>
      <c r="E570" s="28">
        <f t="shared" si="33"/>
        <v>8124.6</v>
      </c>
      <c r="F570" s="28">
        <v>6</v>
      </c>
      <c r="G570" s="30">
        <v>480</v>
      </c>
      <c r="H570" s="28">
        <f t="shared" si="34"/>
        <v>2880</v>
      </c>
      <c r="I570" s="28">
        <v>2.5</v>
      </c>
      <c r="J570" s="28">
        <v>2097.84</v>
      </c>
      <c r="K570" s="28">
        <f t="shared" si="35"/>
        <v>5244.6</v>
      </c>
      <c r="L570" s="28"/>
      <c r="WZU570" s="31"/>
      <c r="WZV570" s="31"/>
      <c r="WZW570" s="31"/>
      <c r="WZX570" s="31"/>
      <c r="WZY570" s="31"/>
      <c r="WZZ570" s="31"/>
      <c r="XAA570" s="31"/>
      <c r="XAB570" s="31"/>
      <c r="XAC570" s="31"/>
      <c r="XAD570" s="31"/>
      <c r="XAE570" s="31"/>
      <c r="XAF570" s="31"/>
      <c r="XAG570" s="31"/>
      <c r="XAH570" s="31"/>
      <c r="XAI570" s="31"/>
      <c r="XAJ570" s="31"/>
      <c r="XAK570" s="31"/>
      <c r="XAL570" s="31"/>
      <c r="XAM570" s="31"/>
      <c r="XAN570" s="31"/>
      <c r="XAO570" s="31"/>
      <c r="XAP570" s="31"/>
      <c r="XAQ570" s="31"/>
      <c r="XAR570" s="31"/>
      <c r="XAS570" s="31"/>
      <c r="XAT570" s="31"/>
      <c r="XAU570" s="31"/>
      <c r="XAV570" s="31"/>
      <c r="XAW570" s="31"/>
      <c r="XAX570" s="31"/>
      <c r="XAY570" s="31"/>
      <c r="XAZ570" s="31"/>
    </row>
    <row r="571" s="16" customFormat="1" ht="28.5" customHeight="1" spans="1:16276">
      <c r="A571" s="28">
        <v>567</v>
      </c>
      <c r="B571" s="28" t="s">
        <v>142</v>
      </c>
      <c r="C571" s="29" t="s">
        <v>451</v>
      </c>
      <c r="D571" s="28">
        <v>3</v>
      </c>
      <c r="E571" s="28">
        <f t="shared" si="33"/>
        <v>4062.3</v>
      </c>
      <c r="F571" s="28">
        <v>6</v>
      </c>
      <c r="G571" s="30">
        <v>240</v>
      </c>
      <c r="H571" s="28">
        <f t="shared" si="34"/>
        <v>1440</v>
      </c>
      <c r="I571" s="28">
        <v>2.5</v>
      </c>
      <c r="J571" s="28">
        <v>1048.92</v>
      </c>
      <c r="K571" s="28">
        <f t="shared" si="35"/>
        <v>2622.3</v>
      </c>
      <c r="L571" s="28"/>
      <c r="WZU571" s="31"/>
      <c r="WZV571" s="31"/>
      <c r="WZW571" s="31"/>
      <c r="WZX571" s="31"/>
      <c r="WZY571" s="31"/>
      <c r="WZZ571" s="31"/>
      <c r="XAA571" s="31"/>
      <c r="XAB571" s="31"/>
      <c r="XAC571" s="31"/>
      <c r="XAD571" s="31"/>
      <c r="XAE571" s="31"/>
      <c r="XAF571" s="31"/>
      <c r="XAG571" s="31"/>
      <c r="XAH571" s="31"/>
      <c r="XAI571" s="31"/>
      <c r="XAJ571" s="31"/>
      <c r="XAK571" s="31"/>
      <c r="XAL571" s="31"/>
      <c r="XAM571" s="31"/>
      <c r="XAN571" s="31"/>
      <c r="XAO571" s="31"/>
      <c r="XAP571" s="31"/>
      <c r="XAQ571" s="31"/>
      <c r="XAR571" s="31"/>
      <c r="XAS571" s="31"/>
      <c r="XAT571" s="31"/>
      <c r="XAU571" s="31"/>
      <c r="XAV571" s="31"/>
      <c r="XAW571" s="31"/>
      <c r="XAX571" s="31"/>
      <c r="XAY571" s="31"/>
      <c r="XAZ571" s="31"/>
    </row>
    <row r="572" s="16" customFormat="1" ht="28.5" customHeight="1" spans="1:16276">
      <c r="A572" s="28">
        <v>568</v>
      </c>
      <c r="B572" s="28" t="s">
        <v>142</v>
      </c>
      <c r="C572" s="29" t="s">
        <v>75</v>
      </c>
      <c r="D572" s="28">
        <v>4</v>
      </c>
      <c r="E572" s="28">
        <f t="shared" si="33"/>
        <v>5416.4</v>
      </c>
      <c r="F572" s="28">
        <v>6</v>
      </c>
      <c r="G572" s="30">
        <v>320</v>
      </c>
      <c r="H572" s="28">
        <f t="shared" si="34"/>
        <v>1920</v>
      </c>
      <c r="I572" s="28">
        <v>2.5</v>
      </c>
      <c r="J572" s="28">
        <v>1398.56</v>
      </c>
      <c r="K572" s="28">
        <f t="shared" si="35"/>
        <v>3496.4</v>
      </c>
      <c r="L572" s="28"/>
      <c r="WZU572" s="31"/>
      <c r="WZV572" s="31"/>
      <c r="WZW572" s="31"/>
      <c r="WZX572" s="31"/>
      <c r="WZY572" s="31"/>
      <c r="WZZ572" s="31"/>
      <c r="XAA572" s="31"/>
      <c r="XAB572" s="31"/>
      <c r="XAC572" s="31"/>
      <c r="XAD572" s="31"/>
      <c r="XAE572" s="31"/>
      <c r="XAF572" s="31"/>
      <c r="XAG572" s="31"/>
      <c r="XAH572" s="31"/>
      <c r="XAI572" s="31"/>
      <c r="XAJ572" s="31"/>
      <c r="XAK572" s="31"/>
      <c r="XAL572" s="31"/>
      <c r="XAM572" s="31"/>
      <c r="XAN572" s="31"/>
      <c r="XAO572" s="31"/>
      <c r="XAP572" s="31"/>
      <c r="XAQ572" s="31"/>
      <c r="XAR572" s="31"/>
      <c r="XAS572" s="31"/>
      <c r="XAT572" s="31"/>
      <c r="XAU572" s="31"/>
      <c r="XAV572" s="31"/>
      <c r="XAW572" s="31"/>
      <c r="XAX572" s="31"/>
      <c r="XAY572" s="31"/>
      <c r="XAZ572" s="31"/>
    </row>
    <row r="573" s="16" customFormat="1" ht="28.5" customHeight="1" spans="1:16276">
      <c r="A573" s="28">
        <v>569</v>
      </c>
      <c r="B573" s="28" t="s">
        <v>142</v>
      </c>
      <c r="C573" s="29" t="s">
        <v>148</v>
      </c>
      <c r="D573" s="28">
        <v>4</v>
      </c>
      <c r="E573" s="28">
        <f t="shared" si="33"/>
        <v>5416.4</v>
      </c>
      <c r="F573" s="28">
        <v>6</v>
      </c>
      <c r="G573" s="30">
        <v>320</v>
      </c>
      <c r="H573" s="28">
        <f t="shared" si="34"/>
        <v>1920</v>
      </c>
      <c r="I573" s="28">
        <v>2.5</v>
      </c>
      <c r="J573" s="28">
        <v>1398.56</v>
      </c>
      <c r="K573" s="28">
        <f t="shared" si="35"/>
        <v>3496.4</v>
      </c>
      <c r="L573" s="28"/>
      <c r="WZU573" s="31"/>
      <c r="WZV573" s="31"/>
      <c r="WZW573" s="31"/>
      <c r="WZX573" s="31"/>
      <c r="WZY573" s="31"/>
      <c r="WZZ573" s="31"/>
      <c r="XAA573" s="31"/>
      <c r="XAB573" s="31"/>
      <c r="XAC573" s="31"/>
      <c r="XAD573" s="31"/>
      <c r="XAE573" s="31"/>
      <c r="XAF573" s="31"/>
      <c r="XAG573" s="31"/>
      <c r="XAH573" s="31"/>
      <c r="XAI573" s="31"/>
      <c r="XAJ573" s="31"/>
      <c r="XAK573" s="31"/>
      <c r="XAL573" s="31"/>
      <c r="XAM573" s="31"/>
      <c r="XAN573" s="31"/>
      <c r="XAO573" s="31"/>
      <c r="XAP573" s="31"/>
      <c r="XAQ573" s="31"/>
      <c r="XAR573" s="31"/>
      <c r="XAS573" s="31"/>
      <c r="XAT573" s="31"/>
      <c r="XAU573" s="31"/>
      <c r="XAV573" s="31"/>
      <c r="XAW573" s="31"/>
      <c r="XAX573" s="31"/>
      <c r="XAY573" s="31"/>
      <c r="XAZ573" s="31"/>
    </row>
    <row r="574" s="16" customFormat="1" ht="28.5" customHeight="1" spans="1:16276">
      <c r="A574" s="28">
        <v>570</v>
      </c>
      <c r="B574" s="28" t="s">
        <v>142</v>
      </c>
      <c r="C574" s="29" t="s">
        <v>133</v>
      </c>
      <c r="D574" s="28">
        <v>3</v>
      </c>
      <c r="E574" s="28">
        <f t="shared" si="33"/>
        <v>4062.3</v>
      </c>
      <c r="F574" s="28">
        <v>6</v>
      </c>
      <c r="G574" s="30">
        <v>240</v>
      </c>
      <c r="H574" s="28">
        <f t="shared" si="34"/>
        <v>1440</v>
      </c>
      <c r="I574" s="28">
        <v>2.5</v>
      </c>
      <c r="J574" s="28">
        <v>1048.92</v>
      </c>
      <c r="K574" s="28">
        <f t="shared" si="35"/>
        <v>2622.3</v>
      </c>
      <c r="L574" s="28"/>
      <c r="WZU574" s="31"/>
      <c r="WZV574" s="31"/>
      <c r="WZW574" s="31"/>
      <c r="WZX574" s="31"/>
      <c r="WZY574" s="31"/>
      <c r="WZZ574" s="31"/>
      <c r="XAA574" s="31"/>
      <c r="XAB574" s="31"/>
      <c r="XAC574" s="31"/>
      <c r="XAD574" s="31"/>
      <c r="XAE574" s="31"/>
      <c r="XAF574" s="31"/>
      <c r="XAG574" s="31"/>
      <c r="XAH574" s="31"/>
      <c r="XAI574" s="31"/>
      <c r="XAJ574" s="31"/>
      <c r="XAK574" s="31"/>
      <c r="XAL574" s="31"/>
      <c r="XAM574" s="31"/>
      <c r="XAN574" s="31"/>
      <c r="XAO574" s="31"/>
      <c r="XAP574" s="31"/>
      <c r="XAQ574" s="31"/>
      <c r="XAR574" s="31"/>
      <c r="XAS574" s="31"/>
      <c r="XAT574" s="31"/>
      <c r="XAU574" s="31"/>
      <c r="XAV574" s="31"/>
      <c r="XAW574" s="31"/>
      <c r="XAX574" s="31"/>
      <c r="XAY574" s="31"/>
      <c r="XAZ574" s="31"/>
    </row>
    <row r="575" s="16" customFormat="1" ht="28.5" customHeight="1" spans="1:16276">
      <c r="A575" s="28">
        <v>571</v>
      </c>
      <c r="B575" s="28" t="s">
        <v>142</v>
      </c>
      <c r="C575" s="29" t="s">
        <v>452</v>
      </c>
      <c r="D575" s="28">
        <v>5</v>
      </c>
      <c r="E575" s="28">
        <f t="shared" si="33"/>
        <v>6770.5</v>
      </c>
      <c r="F575" s="28">
        <v>6</v>
      </c>
      <c r="G575" s="30">
        <v>400</v>
      </c>
      <c r="H575" s="28">
        <f t="shared" si="34"/>
        <v>2400</v>
      </c>
      <c r="I575" s="28">
        <v>2.5</v>
      </c>
      <c r="J575" s="28">
        <v>1748.2</v>
      </c>
      <c r="K575" s="28">
        <f t="shared" si="35"/>
        <v>4370.5</v>
      </c>
      <c r="L575" s="28"/>
      <c r="WZU575" s="31"/>
      <c r="WZV575" s="31"/>
      <c r="WZW575" s="31"/>
      <c r="WZX575" s="31"/>
      <c r="WZY575" s="31"/>
      <c r="WZZ575" s="31"/>
      <c r="XAA575" s="31"/>
      <c r="XAB575" s="31"/>
      <c r="XAC575" s="31"/>
      <c r="XAD575" s="31"/>
      <c r="XAE575" s="31"/>
      <c r="XAF575" s="31"/>
      <c r="XAG575" s="31"/>
      <c r="XAH575" s="31"/>
      <c r="XAI575" s="31"/>
      <c r="XAJ575" s="31"/>
      <c r="XAK575" s="31"/>
      <c r="XAL575" s="31"/>
      <c r="XAM575" s="31"/>
      <c r="XAN575" s="31"/>
      <c r="XAO575" s="31"/>
      <c r="XAP575" s="31"/>
      <c r="XAQ575" s="31"/>
      <c r="XAR575" s="31"/>
      <c r="XAS575" s="31"/>
      <c r="XAT575" s="31"/>
      <c r="XAU575" s="31"/>
      <c r="XAV575" s="31"/>
      <c r="XAW575" s="31"/>
      <c r="XAX575" s="31"/>
      <c r="XAY575" s="31"/>
      <c r="XAZ575" s="31"/>
    </row>
    <row r="576" s="16" customFormat="1" ht="28.5" customHeight="1" spans="1:16276">
      <c r="A576" s="28">
        <v>572</v>
      </c>
      <c r="B576" s="28" t="s">
        <v>142</v>
      </c>
      <c r="C576" s="29" t="s">
        <v>333</v>
      </c>
      <c r="D576" s="28">
        <v>4</v>
      </c>
      <c r="E576" s="28">
        <f t="shared" si="33"/>
        <v>5416.4</v>
      </c>
      <c r="F576" s="28">
        <v>6</v>
      </c>
      <c r="G576" s="30">
        <v>320</v>
      </c>
      <c r="H576" s="28">
        <f t="shared" si="34"/>
        <v>1920</v>
      </c>
      <c r="I576" s="28">
        <v>2.5</v>
      </c>
      <c r="J576" s="28">
        <v>1398.56</v>
      </c>
      <c r="K576" s="28">
        <f t="shared" si="35"/>
        <v>3496.4</v>
      </c>
      <c r="L576" s="28"/>
      <c r="WZU576" s="31"/>
      <c r="WZV576" s="31"/>
      <c r="WZW576" s="31"/>
      <c r="WZX576" s="31"/>
      <c r="WZY576" s="31"/>
      <c r="WZZ576" s="31"/>
      <c r="XAA576" s="31"/>
      <c r="XAB576" s="31"/>
      <c r="XAC576" s="31"/>
      <c r="XAD576" s="31"/>
      <c r="XAE576" s="31"/>
      <c r="XAF576" s="31"/>
      <c r="XAG576" s="31"/>
      <c r="XAH576" s="31"/>
      <c r="XAI576" s="31"/>
      <c r="XAJ576" s="31"/>
      <c r="XAK576" s="31"/>
      <c r="XAL576" s="31"/>
      <c r="XAM576" s="31"/>
      <c r="XAN576" s="31"/>
      <c r="XAO576" s="31"/>
      <c r="XAP576" s="31"/>
      <c r="XAQ576" s="31"/>
      <c r="XAR576" s="31"/>
      <c r="XAS576" s="31"/>
      <c r="XAT576" s="31"/>
      <c r="XAU576" s="31"/>
      <c r="XAV576" s="31"/>
      <c r="XAW576" s="31"/>
      <c r="XAX576" s="31"/>
      <c r="XAY576" s="31"/>
      <c r="XAZ576" s="31"/>
    </row>
    <row r="577" s="16" customFormat="1" ht="28.5" customHeight="1" spans="1:16276">
      <c r="A577" s="28">
        <v>573</v>
      </c>
      <c r="B577" s="28" t="s">
        <v>142</v>
      </c>
      <c r="C577" s="29" t="s">
        <v>453</v>
      </c>
      <c r="D577" s="28">
        <v>5</v>
      </c>
      <c r="E577" s="28">
        <f t="shared" si="33"/>
        <v>6770.5</v>
      </c>
      <c r="F577" s="28">
        <v>6</v>
      </c>
      <c r="G577" s="30">
        <v>400</v>
      </c>
      <c r="H577" s="28">
        <f t="shared" si="34"/>
        <v>2400</v>
      </c>
      <c r="I577" s="28">
        <v>2.5</v>
      </c>
      <c r="J577" s="28">
        <v>1748.2</v>
      </c>
      <c r="K577" s="28">
        <f t="shared" si="35"/>
        <v>4370.5</v>
      </c>
      <c r="L577" s="28"/>
      <c r="WZU577" s="31"/>
      <c r="WZV577" s="31"/>
      <c r="WZW577" s="31"/>
      <c r="WZX577" s="31"/>
      <c r="WZY577" s="31"/>
      <c r="WZZ577" s="31"/>
      <c r="XAA577" s="31"/>
      <c r="XAB577" s="31"/>
      <c r="XAC577" s="31"/>
      <c r="XAD577" s="31"/>
      <c r="XAE577" s="31"/>
      <c r="XAF577" s="31"/>
      <c r="XAG577" s="31"/>
      <c r="XAH577" s="31"/>
      <c r="XAI577" s="31"/>
      <c r="XAJ577" s="31"/>
      <c r="XAK577" s="31"/>
      <c r="XAL577" s="31"/>
      <c r="XAM577" s="31"/>
      <c r="XAN577" s="31"/>
      <c r="XAO577" s="31"/>
      <c r="XAP577" s="31"/>
      <c r="XAQ577" s="31"/>
      <c r="XAR577" s="31"/>
      <c r="XAS577" s="31"/>
      <c r="XAT577" s="31"/>
      <c r="XAU577" s="31"/>
      <c r="XAV577" s="31"/>
      <c r="XAW577" s="31"/>
      <c r="XAX577" s="31"/>
      <c r="XAY577" s="31"/>
      <c r="XAZ577" s="31"/>
    </row>
    <row r="578" s="16" customFormat="1" ht="28.5" customHeight="1" spans="1:16276">
      <c r="A578" s="28">
        <v>574</v>
      </c>
      <c r="B578" s="28" t="s">
        <v>142</v>
      </c>
      <c r="C578" s="29" t="s">
        <v>333</v>
      </c>
      <c r="D578" s="28">
        <v>4</v>
      </c>
      <c r="E578" s="28">
        <f t="shared" si="33"/>
        <v>5416.4</v>
      </c>
      <c r="F578" s="28">
        <v>6</v>
      </c>
      <c r="G578" s="30">
        <v>320</v>
      </c>
      <c r="H578" s="28">
        <f t="shared" si="34"/>
        <v>1920</v>
      </c>
      <c r="I578" s="28">
        <v>2.5</v>
      </c>
      <c r="J578" s="28">
        <v>1398.56</v>
      </c>
      <c r="K578" s="28">
        <f t="shared" si="35"/>
        <v>3496.4</v>
      </c>
      <c r="L578" s="28"/>
      <c r="WZU578" s="31"/>
      <c r="WZV578" s="31"/>
      <c r="WZW578" s="31"/>
      <c r="WZX578" s="31"/>
      <c r="WZY578" s="31"/>
      <c r="WZZ578" s="31"/>
      <c r="XAA578" s="31"/>
      <c r="XAB578" s="31"/>
      <c r="XAC578" s="31"/>
      <c r="XAD578" s="31"/>
      <c r="XAE578" s="31"/>
      <c r="XAF578" s="31"/>
      <c r="XAG578" s="31"/>
      <c r="XAH578" s="31"/>
      <c r="XAI578" s="31"/>
      <c r="XAJ578" s="31"/>
      <c r="XAK578" s="31"/>
      <c r="XAL578" s="31"/>
      <c r="XAM578" s="31"/>
      <c r="XAN578" s="31"/>
      <c r="XAO578" s="31"/>
      <c r="XAP578" s="31"/>
      <c r="XAQ578" s="31"/>
      <c r="XAR578" s="31"/>
      <c r="XAS578" s="31"/>
      <c r="XAT578" s="31"/>
      <c r="XAU578" s="31"/>
      <c r="XAV578" s="31"/>
      <c r="XAW578" s="31"/>
      <c r="XAX578" s="31"/>
      <c r="XAY578" s="31"/>
      <c r="XAZ578" s="31"/>
    </row>
    <row r="579" s="16" customFormat="1" ht="28.5" customHeight="1" spans="1:16276">
      <c r="A579" s="28">
        <v>575</v>
      </c>
      <c r="B579" s="28" t="s">
        <v>142</v>
      </c>
      <c r="C579" s="29" t="s">
        <v>454</v>
      </c>
      <c r="D579" s="28">
        <v>5</v>
      </c>
      <c r="E579" s="28">
        <f t="shared" si="33"/>
        <v>6770.5</v>
      </c>
      <c r="F579" s="28">
        <v>6</v>
      </c>
      <c r="G579" s="30">
        <v>400</v>
      </c>
      <c r="H579" s="28">
        <f t="shared" si="34"/>
        <v>2400</v>
      </c>
      <c r="I579" s="28">
        <v>2.5</v>
      </c>
      <c r="J579" s="28">
        <v>1748.2</v>
      </c>
      <c r="K579" s="28">
        <f t="shared" si="35"/>
        <v>4370.5</v>
      </c>
      <c r="L579" s="28"/>
      <c r="WZU579" s="31"/>
      <c r="WZV579" s="31"/>
      <c r="WZW579" s="31"/>
      <c r="WZX579" s="31"/>
      <c r="WZY579" s="31"/>
      <c r="WZZ579" s="31"/>
      <c r="XAA579" s="31"/>
      <c r="XAB579" s="31"/>
      <c r="XAC579" s="31"/>
      <c r="XAD579" s="31"/>
      <c r="XAE579" s="31"/>
      <c r="XAF579" s="31"/>
      <c r="XAG579" s="31"/>
      <c r="XAH579" s="31"/>
      <c r="XAI579" s="31"/>
      <c r="XAJ579" s="31"/>
      <c r="XAK579" s="31"/>
      <c r="XAL579" s="31"/>
      <c r="XAM579" s="31"/>
      <c r="XAN579" s="31"/>
      <c r="XAO579" s="31"/>
      <c r="XAP579" s="31"/>
      <c r="XAQ579" s="31"/>
      <c r="XAR579" s="31"/>
      <c r="XAS579" s="31"/>
      <c r="XAT579" s="31"/>
      <c r="XAU579" s="31"/>
      <c r="XAV579" s="31"/>
      <c r="XAW579" s="31"/>
      <c r="XAX579" s="31"/>
      <c r="XAY579" s="31"/>
      <c r="XAZ579" s="31"/>
    </row>
    <row r="580" s="16" customFormat="1" ht="28.5" customHeight="1" spans="1:16276">
      <c r="A580" s="28">
        <v>576</v>
      </c>
      <c r="B580" s="28" t="s">
        <v>142</v>
      </c>
      <c r="C580" s="29" t="s">
        <v>221</v>
      </c>
      <c r="D580" s="28">
        <v>2</v>
      </c>
      <c r="E580" s="28">
        <f t="shared" si="33"/>
        <v>2708.2</v>
      </c>
      <c r="F580" s="28">
        <v>6</v>
      </c>
      <c r="G580" s="30">
        <v>160</v>
      </c>
      <c r="H580" s="28">
        <f t="shared" si="34"/>
        <v>960</v>
      </c>
      <c r="I580" s="28">
        <v>2.5</v>
      </c>
      <c r="J580" s="28">
        <v>699.28</v>
      </c>
      <c r="K580" s="28">
        <f t="shared" si="35"/>
        <v>1748.2</v>
      </c>
      <c r="L580" s="28"/>
      <c r="WZU580" s="31"/>
      <c r="WZV580" s="31"/>
      <c r="WZW580" s="31"/>
      <c r="WZX580" s="31"/>
      <c r="WZY580" s="31"/>
      <c r="WZZ580" s="31"/>
      <c r="XAA580" s="31"/>
      <c r="XAB580" s="31"/>
      <c r="XAC580" s="31"/>
      <c r="XAD580" s="31"/>
      <c r="XAE580" s="31"/>
      <c r="XAF580" s="31"/>
      <c r="XAG580" s="31"/>
      <c r="XAH580" s="31"/>
      <c r="XAI580" s="31"/>
      <c r="XAJ580" s="31"/>
      <c r="XAK580" s="31"/>
      <c r="XAL580" s="31"/>
      <c r="XAM580" s="31"/>
      <c r="XAN580" s="31"/>
      <c r="XAO580" s="31"/>
      <c r="XAP580" s="31"/>
      <c r="XAQ580" s="31"/>
      <c r="XAR580" s="31"/>
      <c r="XAS580" s="31"/>
      <c r="XAT580" s="31"/>
      <c r="XAU580" s="31"/>
      <c r="XAV580" s="31"/>
      <c r="XAW580" s="31"/>
      <c r="XAX580" s="31"/>
      <c r="XAY580" s="31"/>
      <c r="XAZ580" s="31"/>
    </row>
    <row r="581" s="16" customFormat="1" ht="28.5" customHeight="1" spans="1:16276">
      <c r="A581" s="28">
        <v>577</v>
      </c>
      <c r="B581" s="28" t="s">
        <v>142</v>
      </c>
      <c r="C581" s="29" t="s">
        <v>455</v>
      </c>
      <c r="D581" s="28">
        <v>6</v>
      </c>
      <c r="E581" s="28">
        <f t="shared" si="33"/>
        <v>8124.6</v>
      </c>
      <c r="F581" s="28">
        <v>6</v>
      </c>
      <c r="G581" s="30">
        <v>480</v>
      </c>
      <c r="H581" s="28">
        <f t="shared" si="34"/>
        <v>2880</v>
      </c>
      <c r="I581" s="28">
        <v>2.5</v>
      </c>
      <c r="J581" s="28">
        <v>2097.84</v>
      </c>
      <c r="K581" s="28">
        <f t="shared" si="35"/>
        <v>5244.6</v>
      </c>
      <c r="L581" s="28"/>
      <c r="WZU581" s="31"/>
      <c r="WZV581" s="31"/>
      <c r="WZW581" s="31"/>
      <c r="WZX581" s="31"/>
      <c r="WZY581" s="31"/>
      <c r="WZZ581" s="31"/>
      <c r="XAA581" s="31"/>
      <c r="XAB581" s="31"/>
      <c r="XAC581" s="31"/>
      <c r="XAD581" s="31"/>
      <c r="XAE581" s="31"/>
      <c r="XAF581" s="31"/>
      <c r="XAG581" s="31"/>
      <c r="XAH581" s="31"/>
      <c r="XAI581" s="31"/>
      <c r="XAJ581" s="31"/>
      <c r="XAK581" s="31"/>
      <c r="XAL581" s="31"/>
      <c r="XAM581" s="31"/>
      <c r="XAN581" s="31"/>
      <c r="XAO581" s="31"/>
      <c r="XAP581" s="31"/>
      <c r="XAQ581" s="31"/>
      <c r="XAR581" s="31"/>
      <c r="XAS581" s="31"/>
      <c r="XAT581" s="31"/>
      <c r="XAU581" s="31"/>
      <c r="XAV581" s="31"/>
      <c r="XAW581" s="31"/>
      <c r="XAX581" s="31"/>
      <c r="XAY581" s="31"/>
      <c r="XAZ581" s="31"/>
    </row>
    <row r="582" s="16" customFormat="1" ht="28.5" customHeight="1" spans="1:16276">
      <c r="A582" s="28">
        <v>578</v>
      </c>
      <c r="B582" s="28" t="s">
        <v>142</v>
      </c>
      <c r="C582" s="29" t="s">
        <v>456</v>
      </c>
      <c r="D582" s="28">
        <v>3</v>
      </c>
      <c r="E582" s="28">
        <f t="shared" si="33"/>
        <v>4062.3</v>
      </c>
      <c r="F582" s="28">
        <v>6</v>
      </c>
      <c r="G582" s="30">
        <v>240</v>
      </c>
      <c r="H582" s="28">
        <f t="shared" si="34"/>
        <v>1440</v>
      </c>
      <c r="I582" s="28">
        <v>2.5</v>
      </c>
      <c r="J582" s="28">
        <v>1048.92</v>
      </c>
      <c r="K582" s="28">
        <f t="shared" si="35"/>
        <v>2622.3</v>
      </c>
      <c r="L582" s="28"/>
      <c r="WZU582" s="31"/>
      <c r="WZV582" s="31"/>
      <c r="WZW582" s="31"/>
      <c r="WZX582" s="31"/>
      <c r="WZY582" s="31"/>
      <c r="WZZ582" s="31"/>
      <c r="XAA582" s="31"/>
      <c r="XAB582" s="31"/>
      <c r="XAC582" s="31"/>
      <c r="XAD582" s="31"/>
      <c r="XAE582" s="31"/>
      <c r="XAF582" s="31"/>
      <c r="XAG582" s="31"/>
      <c r="XAH582" s="31"/>
      <c r="XAI582" s="31"/>
      <c r="XAJ582" s="31"/>
      <c r="XAK582" s="31"/>
      <c r="XAL582" s="31"/>
      <c r="XAM582" s="31"/>
      <c r="XAN582" s="31"/>
      <c r="XAO582" s="31"/>
      <c r="XAP582" s="31"/>
      <c r="XAQ582" s="31"/>
      <c r="XAR582" s="31"/>
      <c r="XAS582" s="31"/>
      <c r="XAT582" s="31"/>
      <c r="XAU582" s="31"/>
      <c r="XAV582" s="31"/>
      <c r="XAW582" s="31"/>
      <c r="XAX582" s="31"/>
      <c r="XAY582" s="31"/>
      <c r="XAZ582" s="31"/>
    </row>
    <row r="583" s="16" customFormat="1" ht="28.5" customHeight="1" spans="1:16276">
      <c r="A583" s="28">
        <v>579</v>
      </c>
      <c r="B583" s="28" t="s">
        <v>142</v>
      </c>
      <c r="C583" s="29" t="s">
        <v>457</v>
      </c>
      <c r="D583" s="28">
        <v>4</v>
      </c>
      <c r="E583" s="28">
        <f t="shared" si="33"/>
        <v>5416.4</v>
      </c>
      <c r="F583" s="28">
        <v>6</v>
      </c>
      <c r="G583" s="30">
        <v>320</v>
      </c>
      <c r="H583" s="28">
        <f t="shared" si="34"/>
        <v>1920</v>
      </c>
      <c r="I583" s="28">
        <v>2.5</v>
      </c>
      <c r="J583" s="28">
        <v>1398.56</v>
      </c>
      <c r="K583" s="28">
        <f t="shared" si="35"/>
        <v>3496.4</v>
      </c>
      <c r="L583" s="28"/>
      <c r="WZU583" s="31"/>
      <c r="WZV583" s="31"/>
      <c r="WZW583" s="31"/>
      <c r="WZX583" s="31"/>
      <c r="WZY583" s="31"/>
      <c r="WZZ583" s="31"/>
      <c r="XAA583" s="31"/>
      <c r="XAB583" s="31"/>
      <c r="XAC583" s="31"/>
      <c r="XAD583" s="31"/>
      <c r="XAE583" s="31"/>
      <c r="XAF583" s="31"/>
      <c r="XAG583" s="31"/>
      <c r="XAH583" s="31"/>
      <c r="XAI583" s="31"/>
      <c r="XAJ583" s="31"/>
      <c r="XAK583" s="31"/>
      <c r="XAL583" s="31"/>
      <c r="XAM583" s="31"/>
      <c r="XAN583" s="31"/>
      <c r="XAO583" s="31"/>
      <c r="XAP583" s="31"/>
      <c r="XAQ583" s="31"/>
      <c r="XAR583" s="31"/>
      <c r="XAS583" s="31"/>
      <c r="XAT583" s="31"/>
      <c r="XAU583" s="31"/>
      <c r="XAV583" s="31"/>
      <c r="XAW583" s="31"/>
      <c r="XAX583" s="31"/>
      <c r="XAY583" s="31"/>
      <c r="XAZ583" s="31"/>
    </row>
    <row r="584" s="16" customFormat="1" ht="28.5" customHeight="1" spans="1:16276">
      <c r="A584" s="28">
        <v>580</v>
      </c>
      <c r="B584" s="28" t="s">
        <v>142</v>
      </c>
      <c r="C584" s="29" t="s">
        <v>148</v>
      </c>
      <c r="D584" s="28">
        <v>4</v>
      </c>
      <c r="E584" s="28">
        <f t="shared" si="33"/>
        <v>5416.4</v>
      </c>
      <c r="F584" s="28">
        <v>6</v>
      </c>
      <c r="G584" s="30">
        <v>320</v>
      </c>
      <c r="H584" s="28">
        <f t="shared" si="34"/>
        <v>1920</v>
      </c>
      <c r="I584" s="28">
        <v>2.5</v>
      </c>
      <c r="J584" s="28">
        <v>1398.56</v>
      </c>
      <c r="K584" s="28">
        <f t="shared" si="35"/>
        <v>3496.4</v>
      </c>
      <c r="L584" s="28"/>
      <c r="WZU584" s="31"/>
      <c r="WZV584" s="31"/>
      <c r="WZW584" s="31"/>
      <c r="WZX584" s="31"/>
      <c r="WZY584" s="31"/>
      <c r="WZZ584" s="31"/>
      <c r="XAA584" s="31"/>
      <c r="XAB584" s="31"/>
      <c r="XAC584" s="31"/>
      <c r="XAD584" s="31"/>
      <c r="XAE584" s="31"/>
      <c r="XAF584" s="31"/>
      <c r="XAG584" s="31"/>
      <c r="XAH584" s="31"/>
      <c r="XAI584" s="31"/>
      <c r="XAJ584" s="31"/>
      <c r="XAK584" s="31"/>
      <c r="XAL584" s="31"/>
      <c r="XAM584" s="31"/>
      <c r="XAN584" s="31"/>
      <c r="XAO584" s="31"/>
      <c r="XAP584" s="31"/>
      <c r="XAQ584" s="31"/>
      <c r="XAR584" s="31"/>
      <c r="XAS584" s="31"/>
      <c r="XAT584" s="31"/>
      <c r="XAU584" s="31"/>
      <c r="XAV584" s="31"/>
      <c r="XAW584" s="31"/>
      <c r="XAX584" s="31"/>
      <c r="XAY584" s="31"/>
      <c r="XAZ584" s="31"/>
    </row>
    <row r="585" s="16" customFormat="1" ht="28.5" customHeight="1" spans="1:16276">
      <c r="A585" s="28">
        <v>581</v>
      </c>
      <c r="B585" s="28" t="s">
        <v>142</v>
      </c>
      <c r="C585" s="29" t="s">
        <v>458</v>
      </c>
      <c r="D585" s="28">
        <v>2</v>
      </c>
      <c r="E585" s="28">
        <f t="shared" si="33"/>
        <v>2708.2</v>
      </c>
      <c r="F585" s="28">
        <v>6</v>
      </c>
      <c r="G585" s="30">
        <v>160</v>
      </c>
      <c r="H585" s="28">
        <f t="shared" si="34"/>
        <v>960</v>
      </c>
      <c r="I585" s="28">
        <v>2.5</v>
      </c>
      <c r="J585" s="28">
        <v>699.28</v>
      </c>
      <c r="K585" s="28">
        <f t="shared" si="35"/>
        <v>1748.2</v>
      </c>
      <c r="L585" s="28"/>
      <c r="WZU585" s="31"/>
      <c r="WZV585" s="31"/>
      <c r="WZW585" s="31"/>
      <c r="WZX585" s="31"/>
      <c r="WZY585" s="31"/>
      <c r="WZZ585" s="31"/>
      <c r="XAA585" s="31"/>
      <c r="XAB585" s="31"/>
      <c r="XAC585" s="31"/>
      <c r="XAD585" s="31"/>
      <c r="XAE585" s="31"/>
      <c r="XAF585" s="31"/>
      <c r="XAG585" s="31"/>
      <c r="XAH585" s="31"/>
      <c r="XAI585" s="31"/>
      <c r="XAJ585" s="31"/>
      <c r="XAK585" s="31"/>
      <c r="XAL585" s="31"/>
      <c r="XAM585" s="31"/>
      <c r="XAN585" s="31"/>
      <c r="XAO585" s="31"/>
      <c r="XAP585" s="31"/>
      <c r="XAQ585" s="31"/>
      <c r="XAR585" s="31"/>
      <c r="XAS585" s="31"/>
      <c r="XAT585" s="31"/>
      <c r="XAU585" s="31"/>
      <c r="XAV585" s="31"/>
      <c r="XAW585" s="31"/>
      <c r="XAX585" s="31"/>
      <c r="XAY585" s="31"/>
      <c r="XAZ585" s="31"/>
    </row>
    <row r="586" s="16" customFormat="1" ht="28.5" customHeight="1" spans="1:16276">
      <c r="A586" s="28">
        <v>582</v>
      </c>
      <c r="B586" s="28" t="s">
        <v>142</v>
      </c>
      <c r="C586" s="32" t="s">
        <v>458</v>
      </c>
      <c r="D586" s="28">
        <v>3</v>
      </c>
      <c r="E586" s="28">
        <f t="shared" si="33"/>
        <v>4062.3</v>
      </c>
      <c r="F586" s="28">
        <v>6</v>
      </c>
      <c r="G586" s="30">
        <v>240</v>
      </c>
      <c r="H586" s="28">
        <f t="shared" si="34"/>
        <v>1440</v>
      </c>
      <c r="I586" s="28">
        <v>2.5</v>
      </c>
      <c r="J586" s="28">
        <v>1048.92</v>
      </c>
      <c r="K586" s="28">
        <f t="shared" si="35"/>
        <v>2622.3</v>
      </c>
      <c r="L586" s="28"/>
      <c r="WZU586" s="31"/>
      <c r="WZV586" s="31"/>
      <c r="WZW586" s="31"/>
      <c r="WZX586" s="31"/>
      <c r="WZY586" s="31"/>
      <c r="WZZ586" s="31"/>
      <c r="XAA586" s="31"/>
      <c r="XAB586" s="31"/>
      <c r="XAC586" s="31"/>
      <c r="XAD586" s="31"/>
      <c r="XAE586" s="31"/>
      <c r="XAF586" s="31"/>
      <c r="XAG586" s="31"/>
      <c r="XAH586" s="31"/>
      <c r="XAI586" s="31"/>
      <c r="XAJ586" s="31"/>
      <c r="XAK586" s="31"/>
      <c r="XAL586" s="31"/>
      <c r="XAM586" s="31"/>
      <c r="XAN586" s="31"/>
      <c r="XAO586" s="31"/>
      <c r="XAP586" s="31"/>
      <c r="XAQ586" s="31"/>
      <c r="XAR586" s="31"/>
      <c r="XAS586" s="31"/>
      <c r="XAT586" s="31"/>
      <c r="XAU586" s="31"/>
      <c r="XAV586" s="31"/>
      <c r="XAW586" s="31"/>
      <c r="XAX586" s="31"/>
      <c r="XAY586" s="31"/>
      <c r="XAZ586" s="31"/>
    </row>
    <row r="587" s="16" customFormat="1" ht="28.5" customHeight="1" spans="1:16276">
      <c r="A587" s="28">
        <v>583</v>
      </c>
      <c r="B587" s="28" t="s">
        <v>142</v>
      </c>
      <c r="C587" s="29" t="s">
        <v>153</v>
      </c>
      <c r="D587" s="28">
        <v>7</v>
      </c>
      <c r="E587" s="28">
        <f t="shared" si="33"/>
        <v>9478.7</v>
      </c>
      <c r="F587" s="28">
        <v>6</v>
      </c>
      <c r="G587" s="30">
        <v>560</v>
      </c>
      <c r="H587" s="28">
        <f t="shared" si="34"/>
        <v>3360</v>
      </c>
      <c r="I587" s="28">
        <v>2.5</v>
      </c>
      <c r="J587" s="28">
        <v>2447.48</v>
      </c>
      <c r="K587" s="28">
        <f t="shared" si="35"/>
        <v>6118.7</v>
      </c>
      <c r="L587" s="28"/>
      <c r="WZU587" s="31"/>
      <c r="WZV587" s="31"/>
      <c r="WZW587" s="31"/>
      <c r="WZX587" s="31"/>
      <c r="WZY587" s="31"/>
      <c r="WZZ587" s="31"/>
      <c r="XAA587" s="31"/>
      <c r="XAB587" s="31"/>
      <c r="XAC587" s="31"/>
      <c r="XAD587" s="31"/>
      <c r="XAE587" s="31"/>
      <c r="XAF587" s="31"/>
      <c r="XAG587" s="31"/>
      <c r="XAH587" s="31"/>
      <c r="XAI587" s="31"/>
      <c r="XAJ587" s="31"/>
      <c r="XAK587" s="31"/>
      <c r="XAL587" s="31"/>
      <c r="XAM587" s="31"/>
      <c r="XAN587" s="31"/>
      <c r="XAO587" s="31"/>
      <c r="XAP587" s="31"/>
      <c r="XAQ587" s="31"/>
      <c r="XAR587" s="31"/>
      <c r="XAS587" s="31"/>
      <c r="XAT587" s="31"/>
      <c r="XAU587" s="31"/>
      <c r="XAV587" s="31"/>
      <c r="XAW587" s="31"/>
      <c r="XAX587" s="31"/>
      <c r="XAY587" s="31"/>
      <c r="XAZ587" s="31"/>
    </row>
    <row r="588" s="16" customFormat="1" ht="28.5" customHeight="1" spans="1:16276">
      <c r="A588" s="28">
        <v>584</v>
      </c>
      <c r="B588" s="28" t="s">
        <v>142</v>
      </c>
      <c r="C588" s="29" t="s">
        <v>33</v>
      </c>
      <c r="D588" s="28">
        <v>5</v>
      </c>
      <c r="E588" s="28">
        <f t="shared" si="33"/>
        <v>6770.5</v>
      </c>
      <c r="F588" s="28">
        <v>6</v>
      </c>
      <c r="G588" s="30">
        <v>400</v>
      </c>
      <c r="H588" s="28">
        <f t="shared" si="34"/>
        <v>2400</v>
      </c>
      <c r="I588" s="28">
        <v>2.5</v>
      </c>
      <c r="J588" s="28">
        <v>1748.2</v>
      </c>
      <c r="K588" s="28">
        <f t="shared" si="35"/>
        <v>4370.5</v>
      </c>
      <c r="L588" s="28"/>
      <c r="WZU588" s="31"/>
      <c r="WZV588" s="31"/>
      <c r="WZW588" s="31"/>
      <c r="WZX588" s="31"/>
      <c r="WZY588" s="31"/>
      <c r="WZZ588" s="31"/>
      <c r="XAA588" s="31"/>
      <c r="XAB588" s="31"/>
      <c r="XAC588" s="31"/>
      <c r="XAD588" s="31"/>
      <c r="XAE588" s="31"/>
      <c r="XAF588" s="31"/>
      <c r="XAG588" s="31"/>
      <c r="XAH588" s="31"/>
      <c r="XAI588" s="31"/>
      <c r="XAJ588" s="31"/>
      <c r="XAK588" s="31"/>
      <c r="XAL588" s="31"/>
      <c r="XAM588" s="31"/>
      <c r="XAN588" s="31"/>
      <c r="XAO588" s="31"/>
      <c r="XAP588" s="31"/>
      <c r="XAQ588" s="31"/>
      <c r="XAR588" s="31"/>
      <c r="XAS588" s="31"/>
      <c r="XAT588" s="31"/>
      <c r="XAU588" s="31"/>
      <c r="XAV588" s="31"/>
      <c r="XAW588" s="31"/>
      <c r="XAX588" s="31"/>
      <c r="XAY588" s="31"/>
      <c r="XAZ588" s="31"/>
    </row>
    <row r="589" s="16" customFormat="1" ht="28.5" customHeight="1" spans="1:16276">
      <c r="A589" s="28">
        <v>585</v>
      </c>
      <c r="B589" s="28" t="s">
        <v>142</v>
      </c>
      <c r="C589" s="29" t="s">
        <v>459</v>
      </c>
      <c r="D589" s="28">
        <v>3</v>
      </c>
      <c r="E589" s="28">
        <f t="shared" si="33"/>
        <v>4062.3</v>
      </c>
      <c r="F589" s="28">
        <v>6</v>
      </c>
      <c r="G589" s="30">
        <v>240</v>
      </c>
      <c r="H589" s="28">
        <f t="shared" si="34"/>
        <v>1440</v>
      </c>
      <c r="I589" s="28">
        <v>2.5</v>
      </c>
      <c r="J589" s="28">
        <v>1048.92</v>
      </c>
      <c r="K589" s="28">
        <f t="shared" si="35"/>
        <v>2622.3</v>
      </c>
      <c r="L589" s="28"/>
      <c r="WZU589" s="31"/>
      <c r="WZV589" s="31"/>
      <c r="WZW589" s="31"/>
      <c r="WZX589" s="31"/>
      <c r="WZY589" s="31"/>
      <c r="WZZ589" s="31"/>
      <c r="XAA589" s="31"/>
      <c r="XAB589" s="31"/>
      <c r="XAC589" s="31"/>
      <c r="XAD589" s="31"/>
      <c r="XAE589" s="31"/>
      <c r="XAF589" s="31"/>
      <c r="XAG589" s="31"/>
      <c r="XAH589" s="31"/>
      <c r="XAI589" s="31"/>
      <c r="XAJ589" s="31"/>
      <c r="XAK589" s="31"/>
      <c r="XAL589" s="31"/>
      <c r="XAM589" s="31"/>
      <c r="XAN589" s="31"/>
      <c r="XAO589" s="31"/>
      <c r="XAP589" s="31"/>
      <c r="XAQ589" s="31"/>
      <c r="XAR589" s="31"/>
      <c r="XAS589" s="31"/>
      <c r="XAT589" s="31"/>
      <c r="XAU589" s="31"/>
      <c r="XAV589" s="31"/>
      <c r="XAW589" s="31"/>
      <c r="XAX589" s="31"/>
      <c r="XAY589" s="31"/>
      <c r="XAZ589" s="31"/>
    </row>
    <row r="590" s="16" customFormat="1" ht="28.5" customHeight="1" spans="1:16276">
      <c r="A590" s="28">
        <v>586</v>
      </c>
      <c r="B590" s="28" t="s">
        <v>142</v>
      </c>
      <c r="C590" s="29" t="s">
        <v>86</v>
      </c>
      <c r="D590" s="28">
        <v>5</v>
      </c>
      <c r="E590" s="28">
        <f t="shared" si="33"/>
        <v>6770.5</v>
      </c>
      <c r="F590" s="28">
        <v>6</v>
      </c>
      <c r="G590" s="30">
        <v>400</v>
      </c>
      <c r="H590" s="28">
        <f t="shared" si="34"/>
        <v>2400</v>
      </c>
      <c r="I590" s="28">
        <v>2.5</v>
      </c>
      <c r="J590" s="28">
        <v>1748.2</v>
      </c>
      <c r="K590" s="28">
        <f t="shared" si="35"/>
        <v>4370.5</v>
      </c>
      <c r="L590" s="28"/>
      <c r="WZU590" s="31"/>
      <c r="WZV590" s="31"/>
      <c r="WZW590" s="31"/>
      <c r="WZX590" s="31"/>
      <c r="WZY590" s="31"/>
      <c r="WZZ590" s="31"/>
      <c r="XAA590" s="31"/>
      <c r="XAB590" s="31"/>
      <c r="XAC590" s="31"/>
      <c r="XAD590" s="31"/>
      <c r="XAE590" s="31"/>
      <c r="XAF590" s="31"/>
      <c r="XAG590" s="31"/>
      <c r="XAH590" s="31"/>
      <c r="XAI590" s="31"/>
      <c r="XAJ590" s="31"/>
      <c r="XAK590" s="31"/>
      <c r="XAL590" s="31"/>
      <c r="XAM590" s="31"/>
      <c r="XAN590" s="31"/>
      <c r="XAO590" s="31"/>
      <c r="XAP590" s="31"/>
      <c r="XAQ590" s="31"/>
      <c r="XAR590" s="31"/>
      <c r="XAS590" s="31"/>
      <c r="XAT590" s="31"/>
      <c r="XAU590" s="31"/>
      <c r="XAV590" s="31"/>
      <c r="XAW590" s="31"/>
      <c r="XAX590" s="31"/>
      <c r="XAY590" s="31"/>
      <c r="XAZ590" s="31"/>
    </row>
    <row r="591" s="16" customFormat="1" ht="28.5" customHeight="1" spans="1:16276">
      <c r="A591" s="28">
        <v>587</v>
      </c>
      <c r="B591" s="28" t="s">
        <v>460</v>
      </c>
      <c r="C591" s="29" t="s">
        <v>461</v>
      </c>
      <c r="D591" s="28">
        <v>4</v>
      </c>
      <c r="E591" s="28">
        <f t="shared" si="33"/>
        <v>5413.2</v>
      </c>
      <c r="F591" s="28">
        <v>6</v>
      </c>
      <c r="G591" s="30">
        <f t="shared" ref="G591:G654" si="36">D591*79.9</f>
        <v>319.6</v>
      </c>
      <c r="H591" s="28">
        <f t="shared" si="34"/>
        <v>1917.6</v>
      </c>
      <c r="I591" s="28">
        <v>2.5</v>
      </c>
      <c r="J591" s="28">
        <f t="shared" ref="J591:J654" si="37">D591*349.56</f>
        <v>1398.24</v>
      </c>
      <c r="K591" s="28">
        <f t="shared" ref="K591:K654" si="38">J591*I591</f>
        <v>3495.6</v>
      </c>
      <c r="L591" s="28"/>
      <c r="WZU591" s="31"/>
      <c r="WZV591" s="31"/>
      <c r="WZW591" s="31"/>
      <c r="WZX591" s="31"/>
      <c r="WZY591" s="31"/>
      <c r="WZZ591" s="31"/>
      <c r="XAA591" s="31"/>
      <c r="XAB591" s="31"/>
      <c r="XAC591" s="31"/>
      <c r="XAD591" s="31"/>
      <c r="XAE591" s="31"/>
      <c r="XAF591" s="31"/>
      <c r="XAG591" s="31"/>
      <c r="XAH591" s="31"/>
      <c r="XAI591" s="31"/>
      <c r="XAJ591" s="31"/>
      <c r="XAK591" s="31"/>
      <c r="XAL591" s="31"/>
      <c r="XAM591" s="31"/>
      <c r="XAN591" s="31"/>
      <c r="XAO591" s="31"/>
      <c r="XAP591" s="31"/>
      <c r="XAQ591" s="31"/>
      <c r="XAR591" s="31"/>
      <c r="XAS591" s="31"/>
      <c r="XAT591" s="31"/>
      <c r="XAU591" s="31"/>
      <c r="XAV591" s="31"/>
      <c r="XAW591" s="31"/>
      <c r="XAX591" s="31"/>
      <c r="XAY591" s="31"/>
      <c r="XAZ591" s="31"/>
    </row>
    <row r="592" s="16" customFormat="1" ht="28.5" customHeight="1" spans="1:16276">
      <c r="A592" s="28">
        <v>588</v>
      </c>
      <c r="B592" s="28" t="s">
        <v>460</v>
      </c>
      <c r="C592" s="29" t="s">
        <v>462</v>
      </c>
      <c r="D592" s="28">
        <v>4</v>
      </c>
      <c r="E592" s="28">
        <f t="shared" si="33"/>
        <v>5413.2</v>
      </c>
      <c r="F592" s="28">
        <v>6</v>
      </c>
      <c r="G592" s="30">
        <f t="shared" si="36"/>
        <v>319.6</v>
      </c>
      <c r="H592" s="28">
        <f t="shared" si="34"/>
        <v>1917.6</v>
      </c>
      <c r="I592" s="28">
        <v>2.5</v>
      </c>
      <c r="J592" s="28">
        <f t="shared" si="37"/>
        <v>1398.24</v>
      </c>
      <c r="K592" s="28">
        <f t="shared" si="38"/>
        <v>3495.6</v>
      </c>
      <c r="L592" s="28"/>
      <c r="WZU592" s="31"/>
      <c r="WZV592" s="31"/>
      <c r="WZW592" s="31"/>
      <c r="WZX592" s="31"/>
      <c r="WZY592" s="31"/>
      <c r="WZZ592" s="31"/>
      <c r="XAA592" s="31"/>
      <c r="XAB592" s="31"/>
      <c r="XAC592" s="31"/>
      <c r="XAD592" s="31"/>
      <c r="XAE592" s="31"/>
      <c r="XAF592" s="31"/>
      <c r="XAG592" s="31"/>
      <c r="XAH592" s="31"/>
      <c r="XAI592" s="31"/>
      <c r="XAJ592" s="31"/>
      <c r="XAK592" s="31"/>
      <c r="XAL592" s="31"/>
      <c r="XAM592" s="31"/>
      <c r="XAN592" s="31"/>
      <c r="XAO592" s="31"/>
      <c r="XAP592" s="31"/>
      <c r="XAQ592" s="31"/>
      <c r="XAR592" s="31"/>
      <c r="XAS592" s="31"/>
      <c r="XAT592" s="31"/>
      <c r="XAU592" s="31"/>
      <c r="XAV592" s="31"/>
      <c r="XAW592" s="31"/>
      <c r="XAX592" s="31"/>
      <c r="XAY592" s="31"/>
      <c r="XAZ592" s="31"/>
    </row>
    <row r="593" s="16" customFormat="1" ht="28.5" customHeight="1" spans="1:16276">
      <c r="A593" s="28">
        <v>589</v>
      </c>
      <c r="B593" s="28" t="s">
        <v>460</v>
      </c>
      <c r="C593" s="29" t="s">
        <v>463</v>
      </c>
      <c r="D593" s="28">
        <v>4</v>
      </c>
      <c r="E593" s="28">
        <f t="shared" si="33"/>
        <v>5413.2</v>
      </c>
      <c r="F593" s="28">
        <v>6</v>
      </c>
      <c r="G593" s="30">
        <f t="shared" si="36"/>
        <v>319.6</v>
      </c>
      <c r="H593" s="28">
        <f t="shared" si="34"/>
        <v>1917.6</v>
      </c>
      <c r="I593" s="28">
        <v>2.5</v>
      </c>
      <c r="J593" s="28">
        <f t="shared" si="37"/>
        <v>1398.24</v>
      </c>
      <c r="K593" s="28">
        <f t="shared" si="38"/>
        <v>3495.6</v>
      </c>
      <c r="L593" s="28"/>
      <c r="WZU593" s="31"/>
      <c r="WZV593" s="31"/>
      <c r="WZW593" s="31"/>
      <c r="WZX593" s="31"/>
      <c r="WZY593" s="31"/>
      <c r="WZZ593" s="31"/>
      <c r="XAA593" s="31"/>
      <c r="XAB593" s="31"/>
      <c r="XAC593" s="31"/>
      <c r="XAD593" s="31"/>
      <c r="XAE593" s="31"/>
      <c r="XAF593" s="31"/>
      <c r="XAG593" s="31"/>
      <c r="XAH593" s="31"/>
      <c r="XAI593" s="31"/>
      <c r="XAJ593" s="31"/>
      <c r="XAK593" s="31"/>
      <c r="XAL593" s="31"/>
      <c r="XAM593" s="31"/>
      <c r="XAN593" s="31"/>
      <c r="XAO593" s="31"/>
      <c r="XAP593" s="31"/>
      <c r="XAQ593" s="31"/>
      <c r="XAR593" s="31"/>
      <c r="XAS593" s="31"/>
      <c r="XAT593" s="31"/>
      <c r="XAU593" s="31"/>
      <c r="XAV593" s="31"/>
      <c r="XAW593" s="31"/>
      <c r="XAX593" s="31"/>
      <c r="XAY593" s="31"/>
      <c r="XAZ593" s="31"/>
    </row>
    <row r="594" s="16" customFormat="1" ht="28.5" customHeight="1" spans="1:16276">
      <c r="A594" s="28">
        <v>590</v>
      </c>
      <c r="B594" s="28" t="s">
        <v>460</v>
      </c>
      <c r="C594" s="29" t="s">
        <v>464</v>
      </c>
      <c r="D594" s="28">
        <v>5</v>
      </c>
      <c r="E594" s="28">
        <f t="shared" si="33"/>
        <v>6766.5</v>
      </c>
      <c r="F594" s="28">
        <v>6</v>
      </c>
      <c r="G594" s="30">
        <f t="shared" si="36"/>
        <v>399.5</v>
      </c>
      <c r="H594" s="28">
        <f t="shared" si="34"/>
        <v>2397</v>
      </c>
      <c r="I594" s="28">
        <v>2.5</v>
      </c>
      <c r="J594" s="28">
        <f t="shared" si="37"/>
        <v>1747.8</v>
      </c>
      <c r="K594" s="28">
        <f t="shared" si="38"/>
        <v>4369.5</v>
      </c>
      <c r="L594" s="28"/>
      <c r="WZU594" s="31"/>
      <c r="WZV594" s="31"/>
      <c r="WZW594" s="31"/>
      <c r="WZX594" s="31"/>
      <c r="WZY594" s="31"/>
      <c r="WZZ594" s="31"/>
      <c r="XAA594" s="31"/>
      <c r="XAB594" s="31"/>
      <c r="XAC594" s="31"/>
      <c r="XAD594" s="31"/>
      <c r="XAE594" s="31"/>
      <c r="XAF594" s="31"/>
      <c r="XAG594" s="31"/>
      <c r="XAH594" s="31"/>
      <c r="XAI594" s="31"/>
      <c r="XAJ594" s="31"/>
      <c r="XAK594" s="31"/>
      <c r="XAL594" s="31"/>
      <c r="XAM594" s="31"/>
      <c r="XAN594" s="31"/>
      <c r="XAO594" s="31"/>
      <c r="XAP594" s="31"/>
      <c r="XAQ594" s="31"/>
      <c r="XAR594" s="31"/>
      <c r="XAS594" s="31"/>
      <c r="XAT594" s="31"/>
      <c r="XAU594" s="31"/>
      <c r="XAV594" s="31"/>
      <c r="XAW594" s="31"/>
      <c r="XAX594" s="31"/>
      <c r="XAY594" s="31"/>
      <c r="XAZ594" s="31"/>
    </row>
    <row r="595" s="16" customFormat="1" ht="28.5" customHeight="1" spans="1:16276">
      <c r="A595" s="28">
        <v>591</v>
      </c>
      <c r="B595" s="28" t="s">
        <v>460</v>
      </c>
      <c r="C595" s="29" t="s">
        <v>465</v>
      </c>
      <c r="D595" s="28">
        <v>4</v>
      </c>
      <c r="E595" s="28">
        <f t="shared" ref="E595:E658" si="39">H595+K595</f>
        <v>5413.2</v>
      </c>
      <c r="F595" s="28">
        <v>6</v>
      </c>
      <c r="G595" s="30">
        <f t="shared" si="36"/>
        <v>319.6</v>
      </c>
      <c r="H595" s="28">
        <f t="shared" ref="H595:H658" si="40">F595*G595</f>
        <v>1917.6</v>
      </c>
      <c r="I595" s="28">
        <v>2.5</v>
      </c>
      <c r="J595" s="28">
        <f t="shared" si="37"/>
        <v>1398.24</v>
      </c>
      <c r="K595" s="28">
        <f t="shared" si="38"/>
        <v>3495.6</v>
      </c>
      <c r="L595" s="28"/>
      <c r="WZU595" s="31"/>
      <c r="WZV595" s="31"/>
      <c r="WZW595" s="31"/>
      <c r="WZX595" s="31"/>
      <c r="WZY595" s="31"/>
      <c r="WZZ595" s="31"/>
      <c r="XAA595" s="31"/>
      <c r="XAB595" s="31"/>
      <c r="XAC595" s="31"/>
      <c r="XAD595" s="31"/>
      <c r="XAE595" s="31"/>
      <c r="XAF595" s="31"/>
      <c r="XAG595" s="31"/>
      <c r="XAH595" s="31"/>
      <c r="XAI595" s="31"/>
      <c r="XAJ595" s="31"/>
      <c r="XAK595" s="31"/>
      <c r="XAL595" s="31"/>
      <c r="XAM595" s="31"/>
      <c r="XAN595" s="31"/>
      <c r="XAO595" s="31"/>
      <c r="XAP595" s="31"/>
      <c r="XAQ595" s="31"/>
      <c r="XAR595" s="31"/>
      <c r="XAS595" s="31"/>
      <c r="XAT595" s="31"/>
      <c r="XAU595" s="31"/>
      <c r="XAV595" s="31"/>
      <c r="XAW595" s="31"/>
      <c r="XAX595" s="31"/>
      <c r="XAY595" s="31"/>
      <c r="XAZ595" s="31"/>
    </row>
    <row r="596" s="16" customFormat="1" ht="28.5" customHeight="1" spans="1:16276">
      <c r="A596" s="28">
        <v>592</v>
      </c>
      <c r="B596" s="28" t="s">
        <v>460</v>
      </c>
      <c r="C596" s="29" t="s">
        <v>466</v>
      </c>
      <c r="D596" s="28">
        <v>5</v>
      </c>
      <c r="E596" s="28">
        <f t="shared" si="39"/>
        <v>6766.5</v>
      </c>
      <c r="F596" s="28">
        <v>6</v>
      </c>
      <c r="G596" s="30">
        <f t="shared" si="36"/>
        <v>399.5</v>
      </c>
      <c r="H596" s="28">
        <f t="shared" si="40"/>
        <v>2397</v>
      </c>
      <c r="I596" s="28">
        <v>2.5</v>
      </c>
      <c r="J596" s="28">
        <f t="shared" si="37"/>
        <v>1747.8</v>
      </c>
      <c r="K596" s="28">
        <f t="shared" si="38"/>
        <v>4369.5</v>
      </c>
      <c r="L596" s="28"/>
      <c r="WZU596" s="31"/>
      <c r="WZV596" s="31"/>
      <c r="WZW596" s="31"/>
      <c r="WZX596" s="31"/>
      <c r="WZY596" s="31"/>
      <c r="WZZ596" s="31"/>
      <c r="XAA596" s="31"/>
      <c r="XAB596" s="31"/>
      <c r="XAC596" s="31"/>
      <c r="XAD596" s="31"/>
      <c r="XAE596" s="31"/>
      <c r="XAF596" s="31"/>
      <c r="XAG596" s="31"/>
      <c r="XAH596" s="31"/>
      <c r="XAI596" s="31"/>
      <c r="XAJ596" s="31"/>
      <c r="XAK596" s="31"/>
      <c r="XAL596" s="31"/>
      <c r="XAM596" s="31"/>
      <c r="XAN596" s="31"/>
      <c r="XAO596" s="31"/>
      <c r="XAP596" s="31"/>
      <c r="XAQ596" s="31"/>
      <c r="XAR596" s="31"/>
      <c r="XAS596" s="31"/>
      <c r="XAT596" s="31"/>
      <c r="XAU596" s="31"/>
      <c r="XAV596" s="31"/>
      <c r="XAW596" s="31"/>
      <c r="XAX596" s="31"/>
      <c r="XAY596" s="31"/>
      <c r="XAZ596" s="31"/>
    </row>
    <row r="597" s="16" customFormat="1" ht="28.5" customHeight="1" spans="1:16276">
      <c r="A597" s="28">
        <v>593</v>
      </c>
      <c r="B597" s="28" t="s">
        <v>460</v>
      </c>
      <c r="C597" s="29" t="s">
        <v>467</v>
      </c>
      <c r="D597" s="28">
        <v>4</v>
      </c>
      <c r="E597" s="28">
        <f t="shared" si="39"/>
        <v>5413.2</v>
      </c>
      <c r="F597" s="28">
        <v>6</v>
      </c>
      <c r="G597" s="30">
        <f t="shared" si="36"/>
        <v>319.6</v>
      </c>
      <c r="H597" s="28">
        <f t="shared" si="40"/>
        <v>1917.6</v>
      </c>
      <c r="I597" s="28">
        <v>2.5</v>
      </c>
      <c r="J597" s="28">
        <f t="shared" si="37"/>
        <v>1398.24</v>
      </c>
      <c r="K597" s="28">
        <f t="shared" si="38"/>
        <v>3495.6</v>
      </c>
      <c r="L597" s="28"/>
      <c r="WZU597" s="31"/>
      <c r="WZV597" s="31"/>
      <c r="WZW597" s="31"/>
      <c r="WZX597" s="31"/>
      <c r="WZY597" s="31"/>
      <c r="WZZ597" s="31"/>
      <c r="XAA597" s="31"/>
      <c r="XAB597" s="31"/>
      <c r="XAC597" s="31"/>
      <c r="XAD597" s="31"/>
      <c r="XAE597" s="31"/>
      <c r="XAF597" s="31"/>
      <c r="XAG597" s="31"/>
      <c r="XAH597" s="31"/>
      <c r="XAI597" s="31"/>
      <c r="XAJ597" s="31"/>
      <c r="XAK597" s="31"/>
      <c r="XAL597" s="31"/>
      <c r="XAM597" s="31"/>
      <c r="XAN597" s="31"/>
      <c r="XAO597" s="31"/>
      <c r="XAP597" s="31"/>
      <c r="XAQ597" s="31"/>
      <c r="XAR597" s="31"/>
      <c r="XAS597" s="31"/>
      <c r="XAT597" s="31"/>
      <c r="XAU597" s="31"/>
      <c r="XAV597" s="31"/>
      <c r="XAW597" s="31"/>
      <c r="XAX597" s="31"/>
      <c r="XAY597" s="31"/>
      <c r="XAZ597" s="31"/>
    </row>
    <row r="598" s="16" customFormat="1" ht="28.5" customHeight="1" spans="1:16276">
      <c r="A598" s="28">
        <v>594</v>
      </c>
      <c r="B598" s="28" t="s">
        <v>460</v>
      </c>
      <c r="C598" s="29" t="s">
        <v>468</v>
      </c>
      <c r="D598" s="28">
        <v>3</v>
      </c>
      <c r="E598" s="28">
        <f t="shared" si="39"/>
        <v>4059.9</v>
      </c>
      <c r="F598" s="28">
        <v>6</v>
      </c>
      <c r="G598" s="30">
        <f t="shared" si="36"/>
        <v>239.7</v>
      </c>
      <c r="H598" s="28">
        <f t="shared" si="40"/>
        <v>1438.2</v>
      </c>
      <c r="I598" s="28">
        <v>2.5</v>
      </c>
      <c r="J598" s="28">
        <f t="shared" si="37"/>
        <v>1048.68</v>
      </c>
      <c r="K598" s="28">
        <f t="shared" si="38"/>
        <v>2621.7</v>
      </c>
      <c r="L598" s="28"/>
      <c r="WZU598" s="31"/>
      <c r="WZV598" s="31"/>
      <c r="WZW598" s="31"/>
      <c r="WZX598" s="31"/>
      <c r="WZY598" s="31"/>
      <c r="WZZ598" s="31"/>
      <c r="XAA598" s="31"/>
      <c r="XAB598" s="31"/>
      <c r="XAC598" s="31"/>
      <c r="XAD598" s="31"/>
      <c r="XAE598" s="31"/>
      <c r="XAF598" s="31"/>
      <c r="XAG598" s="31"/>
      <c r="XAH598" s="31"/>
      <c r="XAI598" s="31"/>
      <c r="XAJ598" s="31"/>
      <c r="XAK598" s="31"/>
      <c r="XAL598" s="31"/>
      <c r="XAM598" s="31"/>
      <c r="XAN598" s="31"/>
      <c r="XAO598" s="31"/>
      <c r="XAP598" s="31"/>
      <c r="XAQ598" s="31"/>
      <c r="XAR598" s="31"/>
      <c r="XAS598" s="31"/>
      <c r="XAT598" s="31"/>
      <c r="XAU598" s="31"/>
      <c r="XAV598" s="31"/>
      <c r="XAW598" s="31"/>
      <c r="XAX598" s="31"/>
      <c r="XAY598" s="31"/>
      <c r="XAZ598" s="31"/>
    </row>
    <row r="599" s="16" customFormat="1" ht="28.5" customHeight="1" spans="1:16276">
      <c r="A599" s="28">
        <v>595</v>
      </c>
      <c r="B599" s="28" t="s">
        <v>460</v>
      </c>
      <c r="C599" s="29" t="s">
        <v>469</v>
      </c>
      <c r="D599" s="28">
        <v>3</v>
      </c>
      <c r="E599" s="28">
        <f t="shared" si="39"/>
        <v>4059.9</v>
      </c>
      <c r="F599" s="28">
        <v>6</v>
      </c>
      <c r="G599" s="30">
        <f t="shared" si="36"/>
        <v>239.7</v>
      </c>
      <c r="H599" s="28">
        <f t="shared" si="40"/>
        <v>1438.2</v>
      </c>
      <c r="I599" s="28">
        <v>2.5</v>
      </c>
      <c r="J599" s="28">
        <f t="shared" si="37"/>
        <v>1048.68</v>
      </c>
      <c r="K599" s="28">
        <f t="shared" si="38"/>
        <v>2621.7</v>
      </c>
      <c r="L599" s="28"/>
      <c r="WZU599" s="31"/>
      <c r="WZV599" s="31"/>
      <c r="WZW599" s="31"/>
      <c r="WZX599" s="31"/>
      <c r="WZY599" s="31"/>
      <c r="WZZ599" s="31"/>
      <c r="XAA599" s="31"/>
      <c r="XAB599" s="31"/>
      <c r="XAC599" s="31"/>
      <c r="XAD599" s="31"/>
      <c r="XAE599" s="31"/>
      <c r="XAF599" s="31"/>
      <c r="XAG599" s="31"/>
      <c r="XAH599" s="31"/>
      <c r="XAI599" s="31"/>
      <c r="XAJ599" s="31"/>
      <c r="XAK599" s="31"/>
      <c r="XAL599" s="31"/>
      <c r="XAM599" s="31"/>
      <c r="XAN599" s="31"/>
      <c r="XAO599" s="31"/>
      <c r="XAP599" s="31"/>
      <c r="XAQ599" s="31"/>
      <c r="XAR599" s="31"/>
      <c r="XAS599" s="31"/>
      <c r="XAT599" s="31"/>
      <c r="XAU599" s="31"/>
      <c r="XAV599" s="31"/>
      <c r="XAW599" s="31"/>
      <c r="XAX599" s="31"/>
      <c r="XAY599" s="31"/>
      <c r="XAZ599" s="31"/>
    </row>
    <row r="600" s="16" customFormat="1" ht="28.5" customHeight="1" spans="1:16276">
      <c r="A600" s="28">
        <v>596</v>
      </c>
      <c r="B600" s="28" t="s">
        <v>460</v>
      </c>
      <c r="C600" s="29" t="s">
        <v>283</v>
      </c>
      <c r="D600" s="28">
        <v>1</v>
      </c>
      <c r="E600" s="28">
        <f t="shared" si="39"/>
        <v>1353.3</v>
      </c>
      <c r="F600" s="28">
        <v>6</v>
      </c>
      <c r="G600" s="30">
        <f t="shared" si="36"/>
        <v>79.9</v>
      </c>
      <c r="H600" s="28">
        <f t="shared" si="40"/>
        <v>479.4</v>
      </c>
      <c r="I600" s="28">
        <v>2.5</v>
      </c>
      <c r="J600" s="28">
        <f t="shared" si="37"/>
        <v>349.56</v>
      </c>
      <c r="K600" s="28">
        <f t="shared" si="38"/>
        <v>873.9</v>
      </c>
      <c r="L600" s="28"/>
      <c r="WZU600" s="31"/>
      <c r="WZV600" s="31"/>
      <c r="WZW600" s="31"/>
      <c r="WZX600" s="31"/>
      <c r="WZY600" s="31"/>
      <c r="WZZ600" s="31"/>
      <c r="XAA600" s="31"/>
      <c r="XAB600" s="31"/>
      <c r="XAC600" s="31"/>
      <c r="XAD600" s="31"/>
      <c r="XAE600" s="31"/>
      <c r="XAF600" s="31"/>
      <c r="XAG600" s="31"/>
      <c r="XAH600" s="31"/>
      <c r="XAI600" s="31"/>
      <c r="XAJ600" s="31"/>
      <c r="XAK600" s="31"/>
      <c r="XAL600" s="31"/>
      <c r="XAM600" s="31"/>
      <c r="XAN600" s="31"/>
      <c r="XAO600" s="31"/>
      <c r="XAP600" s="31"/>
      <c r="XAQ600" s="31"/>
      <c r="XAR600" s="31"/>
      <c r="XAS600" s="31"/>
      <c r="XAT600" s="31"/>
      <c r="XAU600" s="31"/>
      <c r="XAV600" s="31"/>
      <c r="XAW600" s="31"/>
      <c r="XAX600" s="31"/>
      <c r="XAY600" s="31"/>
      <c r="XAZ600" s="31"/>
    </row>
    <row r="601" s="16" customFormat="1" ht="28.5" customHeight="1" spans="1:16276">
      <c r="A601" s="28">
        <v>597</v>
      </c>
      <c r="B601" s="28" t="s">
        <v>460</v>
      </c>
      <c r="C601" s="29" t="s">
        <v>470</v>
      </c>
      <c r="D601" s="28">
        <v>5</v>
      </c>
      <c r="E601" s="28">
        <f t="shared" si="39"/>
        <v>6766.5</v>
      </c>
      <c r="F601" s="28">
        <v>6</v>
      </c>
      <c r="G601" s="30">
        <f t="shared" si="36"/>
        <v>399.5</v>
      </c>
      <c r="H601" s="28">
        <f t="shared" si="40"/>
        <v>2397</v>
      </c>
      <c r="I601" s="28">
        <v>2.5</v>
      </c>
      <c r="J601" s="28">
        <f t="shared" si="37"/>
        <v>1747.8</v>
      </c>
      <c r="K601" s="28">
        <f t="shared" si="38"/>
        <v>4369.5</v>
      </c>
      <c r="L601" s="28"/>
      <c r="WZU601" s="31"/>
      <c r="WZV601" s="31"/>
      <c r="WZW601" s="31"/>
      <c r="WZX601" s="31"/>
      <c r="WZY601" s="31"/>
      <c r="WZZ601" s="31"/>
      <c r="XAA601" s="31"/>
      <c r="XAB601" s="31"/>
      <c r="XAC601" s="31"/>
      <c r="XAD601" s="31"/>
      <c r="XAE601" s="31"/>
      <c r="XAF601" s="31"/>
      <c r="XAG601" s="31"/>
      <c r="XAH601" s="31"/>
      <c r="XAI601" s="31"/>
      <c r="XAJ601" s="31"/>
      <c r="XAK601" s="31"/>
      <c r="XAL601" s="31"/>
      <c r="XAM601" s="31"/>
      <c r="XAN601" s="31"/>
      <c r="XAO601" s="31"/>
      <c r="XAP601" s="31"/>
      <c r="XAQ601" s="31"/>
      <c r="XAR601" s="31"/>
      <c r="XAS601" s="31"/>
      <c r="XAT601" s="31"/>
      <c r="XAU601" s="31"/>
      <c r="XAV601" s="31"/>
      <c r="XAW601" s="31"/>
      <c r="XAX601" s="31"/>
      <c r="XAY601" s="31"/>
      <c r="XAZ601" s="31"/>
    </row>
    <row r="602" s="16" customFormat="1" ht="28.5" customHeight="1" spans="1:16276">
      <c r="A602" s="28">
        <v>598</v>
      </c>
      <c r="B602" s="28" t="s">
        <v>460</v>
      </c>
      <c r="C602" s="29" t="s">
        <v>471</v>
      </c>
      <c r="D602" s="28">
        <v>3</v>
      </c>
      <c r="E602" s="28">
        <f t="shared" si="39"/>
        <v>4059.9</v>
      </c>
      <c r="F602" s="28">
        <v>6</v>
      </c>
      <c r="G602" s="30">
        <f t="shared" si="36"/>
        <v>239.7</v>
      </c>
      <c r="H602" s="28">
        <f t="shared" si="40"/>
        <v>1438.2</v>
      </c>
      <c r="I602" s="28">
        <v>2.5</v>
      </c>
      <c r="J602" s="28">
        <f t="shared" si="37"/>
        <v>1048.68</v>
      </c>
      <c r="K602" s="28">
        <f t="shared" si="38"/>
        <v>2621.7</v>
      </c>
      <c r="L602" s="28"/>
      <c r="WZU602" s="31"/>
      <c r="WZV602" s="31"/>
      <c r="WZW602" s="31"/>
      <c r="WZX602" s="31"/>
      <c r="WZY602" s="31"/>
      <c r="WZZ602" s="31"/>
      <c r="XAA602" s="31"/>
      <c r="XAB602" s="31"/>
      <c r="XAC602" s="31"/>
      <c r="XAD602" s="31"/>
      <c r="XAE602" s="31"/>
      <c r="XAF602" s="31"/>
      <c r="XAG602" s="31"/>
      <c r="XAH602" s="31"/>
      <c r="XAI602" s="31"/>
      <c r="XAJ602" s="31"/>
      <c r="XAK602" s="31"/>
      <c r="XAL602" s="31"/>
      <c r="XAM602" s="31"/>
      <c r="XAN602" s="31"/>
      <c r="XAO602" s="31"/>
      <c r="XAP602" s="31"/>
      <c r="XAQ602" s="31"/>
      <c r="XAR602" s="31"/>
      <c r="XAS602" s="31"/>
      <c r="XAT602" s="31"/>
      <c r="XAU602" s="31"/>
      <c r="XAV602" s="31"/>
      <c r="XAW602" s="31"/>
      <c r="XAX602" s="31"/>
      <c r="XAY602" s="31"/>
      <c r="XAZ602" s="31"/>
    </row>
    <row r="603" s="16" customFormat="1" ht="28.5" customHeight="1" spans="1:16276">
      <c r="A603" s="28">
        <v>599</v>
      </c>
      <c r="B603" s="28" t="s">
        <v>460</v>
      </c>
      <c r="C603" s="29" t="s">
        <v>472</v>
      </c>
      <c r="D603" s="28">
        <v>1</v>
      </c>
      <c r="E603" s="28">
        <f t="shared" si="39"/>
        <v>1353.3</v>
      </c>
      <c r="F603" s="28">
        <v>6</v>
      </c>
      <c r="G603" s="30">
        <f t="shared" si="36"/>
        <v>79.9</v>
      </c>
      <c r="H603" s="28">
        <f t="shared" si="40"/>
        <v>479.4</v>
      </c>
      <c r="I603" s="28">
        <v>2.5</v>
      </c>
      <c r="J603" s="28">
        <f t="shared" si="37"/>
        <v>349.56</v>
      </c>
      <c r="K603" s="28">
        <f t="shared" si="38"/>
        <v>873.9</v>
      </c>
      <c r="L603" s="28"/>
      <c r="WZU603" s="31"/>
      <c r="WZV603" s="31"/>
      <c r="WZW603" s="31"/>
      <c r="WZX603" s="31"/>
      <c r="WZY603" s="31"/>
      <c r="WZZ603" s="31"/>
      <c r="XAA603" s="31"/>
      <c r="XAB603" s="31"/>
      <c r="XAC603" s="31"/>
      <c r="XAD603" s="31"/>
      <c r="XAE603" s="31"/>
      <c r="XAF603" s="31"/>
      <c r="XAG603" s="31"/>
      <c r="XAH603" s="31"/>
      <c r="XAI603" s="31"/>
      <c r="XAJ603" s="31"/>
      <c r="XAK603" s="31"/>
      <c r="XAL603" s="31"/>
      <c r="XAM603" s="31"/>
      <c r="XAN603" s="31"/>
      <c r="XAO603" s="31"/>
      <c r="XAP603" s="31"/>
      <c r="XAQ603" s="31"/>
      <c r="XAR603" s="31"/>
      <c r="XAS603" s="31"/>
      <c r="XAT603" s="31"/>
      <c r="XAU603" s="31"/>
      <c r="XAV603" s="31"/>
      <c r="XAW603" s="31"/>
      <c r="XAX603" s="31"/>
      <c r="XAY603" s="31"/>
      <c r="XAZ603" s="31"/>
    </row>
    <row r="604" s="16" customFormat="1" ht="28.5" customHeight="1" spans="1:16276">
      <c r="A604" s="28">
        <v>600</v>
      </c>
      <c r="B604" s="28" t="s">
        <v>460</v>
      </c>
      <c r="C604" s="29" t="s">
        <v>53</v>
      </c>
      <c r="D604" s="28">
        <v>4</v>
      </c>
      <c r="E604" s="28">
        <f t="shared" si="39"/>
        <v>5413.2</v>
      </c>
      <c r="F604" s="28">
        <v>6</v>
      </c>
      <c r="G604" s="30">
        <f t="shared" si="36"/>
        <v>319.6</v>
      </c>
      <c r="H604" s="28">
        <f t="shared" si="40"/>
        <v>1917.6</v>
      </c>
      <c r="I604" s="28">
        <v>2.5</v>
      </c>
      <c r="J604" s="28">
        <f t="shared" si="37"/>
        <v>1398.24</v>
      </c>
      <c r="K604" s="28">
        <f t="shared" si="38"/>
        <v>3495.6</v>
      </c>
      <c r="L604" s="28"/>
      <c r="WZU604" s="31"/>
      <c r="WZV604" s="31"/>
      <c r="WZW604" s="31"/>
      <c r="WZX604" s="31"/>
      <c r="WZY604" s="31"/>
      <c r="WZZ604" s="31"/>
      <c r="XAA604" s="31"/>
      <c r="XAB604" s="31"/>
      <c r="XAC604" s="31"/>
      <c r="XAD604" s="31"/>
      <c r="XAE604" s="31"/>
      <c r="XAF604" s="31"/>
      <c r="XAG604" s="31"/>
      <c r="XAH604" s="31"/>
      <c r="XAI604" s="31"/>
      <c r="XAJ604" s="31"/>
      <c r="XAK604" s="31"/>
      <c r="XAL604" s="31"/>
      <c r="XAM604" s="31"/>
      <c r="XAN604" s="31"/>
      <c r="XAO604" s="31"/>
      <c r="XAP604" s="31"/>
      <c r="XAQ604" s="31"/>
      <c r="XAR604" s="31"/>
      <c r="XAS604" s="31"/>
      <c r="XAT604" s="31"/>
      <c r="XAU604" s="31"/>
      <c r="XAV604" s="31"/>
      <c r="XAW604" s="31"/>
      <c r="XAX604" s="31"/>
      <c r="XAY604" s="31"/>
      <c r="XAZ604" s="31"/>
    </row>
    <row r="605" s="16" customFormat="1" ht="28.5" customHeight="1" spans="1:16276">
      <c r="A605" s="28">
        <v>601</v>
      </c>
      <c r="B605" s="28" t="s">
        <v>460</v>
      </c>
      <c r="C605" s="29" t="s">
        <v>473</v>
      </c>
      <c r="D605" s="28">
        <v>4</v>
      </c>
      <c r="E605" s="28">
        <f t="shared" si="39"/>
        <v>5413.2</v>
      </c>
      <c r="F605" s="28">
        <v>6</v>
      </c>
      <c r="G605" s="30">
        <f t="shared" si="36"/>
        <v>319.6</v>
      </c>
      <c r="H605" s="28">
        <f t="shared" si="40"/>
        <v>1917.6</v>
      </c>
      <c r="I605" s="28">
        <v>2.5</v>
      </c>
      <c r="J605" s="28">
        <f t="shared" si="37"/>
        <v>1398.24</v>
      </c>
      <c r="K605" s="28">
        <f t="shared" si="38"/>
        <v>3495.6</v>
      </c>
      <c r="L605" s="28"/>
      <c r="WZU605" s="31"/>
      <c r="WZV605" s="31"/>
      <c r="WZW605" s="31"/>
      <c r="WZX605" s="31"/>
      <c r="WZY605" s="31"/>
      <c r="WZZ605" s="31"/>
      <c r="XAA605" s="31"/>
      <c r="XAB605" s="31"/>
      <c r="XAC605" s="31"/>
      <c r="XAD605" s="31"/>
      <c r="XAE605" s="31"/>
      <c r="XAF605" s="31"/>
      <c r="XAG605" s="31"/>
      <c r="XAH605" s="31"/>
      <c r="XAI605" s="31"/>
      <c r="XAJ605" s="31"/>
      <c r="XAK605" s="31"/>
      <c r="XAL605" s="31"/>
      <c r="XAM605" s="31"/>
      <c r="XAN605" s="31"/>
      <c r="XAO605" s="31"/>
      <c r="XAP605" s="31"/>
      <c r="XAQ605" s="31"/>
      <c r="XAR605" s="31"/>
      <c r="XAS605" s="31"/>
      <c r="XAT605" s="31"/>
      <c r="XAU605" s="31"/>
      <c r="XAV605" s="31"/>
      <c r="XAW605" s="31"/>
      <c r="XAX605" s="31"/>
      <c r="XAY605" s="31"/>
      <c r="XAZ605" s="31"/>
    </row>
    <row r="606" s="16" customFormat="1" ht="28.5" customHeight="1" spans="1:16276">
      <c r="A606" s="28">
        <v>602</v>
      </c>
      <c r="B606" s="28" t="s">
        <v>460</v>
      </c>
      <c r="C606" s="29" t="s">
        <v>474</v>
      </c>
      <c r="D606" s="28">
        <v>1</v>
      </c>
      <c r="E606" s="28">
        <f t="shared" si="39"/>
        <v>1353.3</v>
      </c>
      <c r="F606" s="28">
        <v>6</v>
      </c>
      <c r="G606" s="30">
        <f t="shared" si="36"/>
        <v>79.9</v>
      </c>
      <c r="H606" s="28">
        <f t="shared" si="40"/>
        <v>479.4</v>
      </c>
      <c r="I606" s="28">
        <v>2.5</v>
      </c>
      <c r="J606" s="28">
        <f t="shared" si="37"/>
        <v>349.56</v>
      </c>
      <c r="K606" s="28">
        <f t="shared" si="38"/>
        <v>873.9</v>
      </c>
      <c r="L606" s="28"/>
      <c r="WZU606" s="31"/>
      <c r="WZV606" s="31"/>
      <c r="WZW606" s="31"/>
      <c r="WZX606" s="31"/>
      <c r="WZY606" s="31"/>
      <c r="WZZ606" s="31"/>
      <c r="XAA606" s="31"/>
      <c r="XAB606" s="31"/>
      <c r="XAC606" s="31"/>
      <c r="XAD606" s="31"/>
      <c r="XAE606" s="31"/>
      <c r="XAF606" s="31"/>
      <c r="XAG606" s="31"/>
      <c r="XAH606" s="31"/>
      <c r="XAI606" s="31"/>
      <c r="XAJ606" s="31"/>
      <c r="XAK606" s="31"/>
      <c r="XAL606" s="31"/>
      <c r="XAM606" s="31"/>
      <c r="XAN606" s="31"/>
      <c r="XAO606" s="31"/>
      <c r="XAP606" s="31"/>
      <c r="XAQ606" s="31"/>
      <c r="XAR606" s="31"/>
      <c r="XAS606" s="31"/>
      <c r="XAT606" s="31"/>
      <c r="XAU606" s="31"/>
      <c r="XAV606" s="31"/>
      <c r="XAW606" s="31"/>
      <c r="XAX606" s="31"/>
      <c r="XAY606" s="31"/>
      <c r="XAZ606" s="31"/>
    </row>
    <row r="607" s="16" customFormat="1" ht="28.5" customHeight="1" spans="1:16276">
      <c r="A607" s="28">
        <v>603</v>
      </c>
      <c r="B607" s="28" t="s">
        <v>460</v>
      </c>
      <c r="C607" s="29" t="s">
        <v>475</v>
      </c>
      <c r="D607" s="28">
        <v>4</v>
      </c>
      <c r="E607" s="28">
        <f t="shared" si="39"/>
        <v>5413.2</v>
      </c>
      <c r="F607" s="28">
        <v>6</v>
      </c>
      <c r="G607" s="30">
        <f t="shared" si="36"/>
        <v>319.6</v>
      </c>
      <c r="H607" s="28">
        <f t="shared" si="40"/>
        <v>1917.6</v>
      </c>
      <c r="I607" s="28">
        <v>2.5</v>
      </c>
      <c r="J607" s="28">
        <f t="shared" si="37"/>
        <v>1398.24</v>
      </c>
      <c r="K607" s="28">
        <f t="shared" si="38"/>
        <v>3495.6</v>
      </c>
      <c r="L607" s="28"/>
      <c r="WZU607" s="31"/>
      <c r="WZV607" s="31"/>
      <c r="WZW607" s="31"/>
      <c r="WZX607" s="31"/>
      <c r="WZY607" s="31"/>
      <c r="WZZ607" s="31"/>
      <c r="XAA607" s="31"/>
      <c r="XAB607" s="31"/>
      <c r="XAC607" s="31"/>
      <c r="XAD607" s="31"/>
      <c r="XAE607" s="31"/>
      <c r="XAF607" s="31"/>
      <c r="XAG607" s="31"/>
      <c r="XAH607" s="31"/>
      <c r="XAI607" s="31"/>
      <c r="XAJ607" s="31"/>
      <c r="XAK607" s="31"/>
      <c r="XAL607" s="31"/>
      <c r="XAM607" s="31"/>
      <c r="XAN607" s="31"/>
      <c r="XAO607" s="31"/>
      <c r="XAP607" s="31"/>
      <c r="XAQ607" s="31"/>
      <c r="XAR607" s="31"/>
      <c r="XAS607" s="31"/>
      <c r="XAT607" s="31"/>
      <c r="XAU607" s="31"/>
      <c r="XAV607" s="31"/>
      <c r="XAW607" s="31"/>
      <c r="XAX607" s="31"/>
      <c r="XAY607" s="31"/>
      <c r="XAZ607" s="31"/>
    </row>
    <row r="608" s="16" customFormat="1" ht="28.5" customHeight="1" spans="1:16276">
      <c r="A608" s="28">
        <v>604</v>
      </c>
      <c r="B608" s="28" t="s">
        <v>460</v>
      </c>
      <c r="C608" s="29" t="s">
        <v>458</v>
      </c>
      <c r="D608" s="28">
        <v>4</v>
      </c>
      <c r="E608" s="28">
        <f t="shared" si="39"/>
        <v>5413.2</v>
      </c>
      <c r="F608" s="28">
        <v>6</v>
      </c>
      <c r="G608" s="30">
        <f t="shared" si="36"/>
        <v>319.6</v>
      </c>
      <c r="H608" s="28">
        <f t="shared" si="40"/>
        <v>1917.6</v>
      </c>
      <c r="I608" s="28">
        <v>2.5</v>
      </c>
      <c r="J608" s="28">
        <f t="shared" si="37"/>
        <v>1398.24</v>
      </c>
      <c r="K608" s="28">
        <f t="shared" si="38"/>
        <v>3495.6</v>
      </c>
      <c r="L608" s="28"/>
      <c r="WZU608" s="31"/>
      <c r="WZV608" s="31"/>
      <c r="WZW608" s="31"/>
      <c r="WZX608" s="31"/>
      <c r="WZY608" s="31"/>
      <c r="WZZ608" s="31"/>
      <c r="XAA608" s="31"/>
      <c r="XAB608" s="31"/>
      <c r="XAC608" s="31"/>
      <c r="XAD608" s="31"/>
      <c r="XAE608" s="31"/>
      <c r="XAF608" s="31"/>
      <c r="XAG608" s="31"/>
      <c r="XAH608" s="31"/>
      <c r="XAI608" s="31"/>
      <c r="XAJ608" s="31"/>
      <c r="XAK608" s="31"/>
      <c r="XAL608" s="31"/>
      <c r="XAM608" s="31"/>
      <c r="XAN608" s="31"/>
      <c r="XAO608" s="31"/>
      <c r="XAP608" s="31"/>
      <c r="XAQ608" s="31"/>
      <c r="XAR608" s="31"/>
      <c r="XAS608" s="31"/>
      <c r="XAT608" s="31"/>
      <c r="XAU608" s="31"/>
      <c r="XAV608" s="31"/>
      <c r="XAW608" s="31"/>
      <c r="XAX608" s="31"/>
      <c r="XAY608" s="31"/>
      <c r="XAZ608" s="31"/>
    </row>
    <row r="609" s="16" customFormat="1" ht="28.5" customHeight="1" spans="1:16276">
      <c r="A609" s="28">
        <v>605</v>
      </c>
      <c r="B609" s="28" t="s">
        <v>460</v>
      </c>
      <c r="C609" s="29" t="s">
        <v>442</v>
      </c>
      <c r="D609" s="28">
        <v>5</v>
      </c>
      <c r="E609" s="28">
        <f t="shared" si="39"/>
        <v>6766.5</v>
      </c>
      <c r="F609" s="28">
        <v>6</v>
      </c>
      <c r="G609" s="30">
        <f t="shared" si="36"/>
        <v>399.5</v>
      </c>
      <c r="H609" s="28">
        <f t="shared" si="40"/>
        <v>2397</v>
      </c>
      <c r="I609" s="28">
        <v>2.5</v>
      </c>
      <c r="J609" s="28">
        <f t="shared" si="37"/>
        <v>1747.8</v>
      </c>
      <c r="K609" s="28">
        <f t="shared" si="38"/>
        <v>4369.5</v>
      </c>
      <c r="L609" s="28"/>
      <c r="WZU609" s="31"/>
      <c r="WZV609" s="31"/>
      <c r="WZW609" s="31"/>
      <c r="WZX609" s="31"/>
      <c r="WZY609" s="31"/>
      <c r="WZZ609" s="31"/>
      <c r="XAA609" s="31"/>
      <c r="XAB609" s="31"/>
      <c r="XAC609" s="31"/>
      <c r="XAD609" s="31"/>
      <c r="XAE609" s="31"/>
      <c r="XAF609" s="31"/>
      <c r="XAG609" s="31"/>
      <c r="XAH609" s="31"/>
      <c r="XAI609" s="31"/>
      <c r="XAJ609" s="31"/>
      <c r="XAK609" s="31"/>
      <c r="XAL609" s="31"/>
      <c r="XAM609" s="31"/>
      <c r="XAN609" s="31"/>
      <c r="XAO609" s="31"/>
      <c r="XAP609" s="31"/>
      <c r="XAQ609" s="31"/>
      <c r="XAR609" s="31"/>
      <c r="XAS609" s="31"/>
      <c r="XAT609" s="31"/>
      <c r="XAU609" s="31"/>
      <c r="XAV609" s="31"/>
      <c r="XAW609" s="31"/>
      <c r="XAX609" s="31"/>
      <c r="XAY609" s="31"/>
      <c r="XAZ609" s="31"/>
    </row>
    <row r="610" s="16" customFormat="1" ht="28.5" customHeight="1" spans="1:16276">
      <c r="A610" s="28">
        <v>606</v>
      </c>
      <c r="B610" s="28" t="s">
        <v>460</v>
      </c>
      <c r="C610" s="29" t="s">
        <v>476</v>
      </c>
      <c r="D610" s="28">
        <v>3</v>
      </c>
      <c r="E610" s="28">
        <f t="shared" si="39"/>
        <v>4059.9</v>
      </c>
      <c r="F610" s="28">
        <v>6</v>
      </c>
      <c r="G610" s="30">
        <f t="shared" si="36"/>
        <v>239.7</v>
      </c>
      <c r="H610" s="28">
        <f t="shared" si="40"/>
        <v>1438.2</v>
      </c>
      <c r="I610" s="28">
        <v>2.5</v>
      </c>
      <c r="J610" s="28">
        <f t="shared" si="37"/>
        <v>1048.68</v>
      </c>
      <c r="K610" s="28">
        <f t="shared" si="38"/>
        <v>2621.7</v>
      </c>
      <c r="L610" s="28"/>
      <c r="WZU610" s="31"/>
      <c r="WZV610" s="31"/>
      <c r="WZW610" s="31"/>
      <c r="WZX610" s="31"/>
      <c r="WZY610" s="31"/>
      <c r="WZZ610" s="31"/>
      <c r="XAA610" s="31"/>
      <c r="XAB610" s="31"/>
      <c r="XAC610" s="31"/>
      <c r="XAD610" s="31"/>
      <c r="XAE610" s="31"/>
      <c r="XAF610" s="31"/>
      <c r="XAG610" s="31"/>
      <c r="XAH610" s="31"/>
      <c r="XAI610" s="31"/>
      <c r="XAJ610" s="31"/>
      <c r="XAK610" s="31"/>
      <c r="XAL610" s="31"/>
      <c r="XAM610" s="31"/>
      <c r="XAN610" s="31"/>
      <c r="XAO610" s="31"/>
      <c r="XAP610" s="31"/>
      <c r="XAQ610" s="31"/>
      <c r="XAR610" s="31"/>
      <c r="XAS610" s="31"/>
      <c r="XAT610" s="31"/>
      <c r="XAU610" s="31"/>
      <c r="XAV610" s="31"/>
      <c r="XAW610" s="31"/>
      <c r="XAX610" s="31"/>
      <c r="XAY610" s="31"/>
      <c r="XAZ610" s="31"/>
    </row>
    <row r="611" s="16" customFormat="1" ht="28.5" customHeight="1" spans="1:16276">
      <c r="A611" s="28">
        <v>607</v>
      </c>
      <c r="B611" s="28" t="s">
        <v>460</v>
      </c>
      <c r="C611" s="29" t="s">
        <v>477</v>
      </c>
      <c r="D611" s="28">
        <v>4</v>
      </c>
      <c r="E611" s="28">
        <f t="shared" si="39"/>
        <v>5413.2</v>
      </c>
      <c r="F611" s="28">
        <v>6</v>
      </c>
      <c r="G611" s="30">
        <f t="shared" si="36"/>
        <v>319.6</v>
      </c>
      <c r="H611" s="28">
        <f t="shared" si="40"/>
        <v>1917.6</v>
      </c>
      <c r="I611" s="28">
        <v>2.5</v>
      </c>
      <c r="J611" s="28">
        <f t="shared" si="37"/>
        <v>1398.24</v>
      </c>
      <c r="K611" s="28">
        <f t="shared" si="38"/>
        <v>3495.6</v>
      </c>
      <c r="L611" s="28"/>
      <c r="WZU611" s="31"/>
      <c r="WZV611" s="31"/>
      <c r="WZW611" s="31"/>
      <c r="WZX611" s="31"/>
      <c r="WZY611" s="31"/>
      <c r="WZZ611" s="31"/>
      <c r="XAA611" s="31"/>
      <c r="XAB611" s="31"/>
      <c r="XAC611" s="31"/>
      <c r="XAD611" s="31"/>
      <c r="XAE611" s="31"/>
      <c r="XAF611" s="31"/>
      <c r="XAG611" s="31"/>
      <c r="XAH611" s="31"/>
      <c r="XAI611" s="31"/>
      <c r="XAJ611" s="31"/>
      <c r="XAK611" s="31"/>
      <c r="XAL611" s="31"/>
      <c r="XAM611" s="31"/>
      <c r="XAN611" s="31"/>
      <c r="XAO611" s="31"/>
      <c r="XAP611" s="31"/>
      <c r="XAQ611" s="31"/>
      <c r="XAR611" s="31"/>
      <c r="XAS611" s="31"/>
      <c r="XAT611" s="31"/>
      <c r="XAU611" s="31"/>
      <c r="XAV611" s="31"/>
      <c r="XAW611" s="31"/>
      <c r="XAX611" s="31"/>
      <c r="XAY611" s="31"/>
      <c r="XAZ611" s="31"/>
    </row>
    <row r="612" s="16" customFormat="1" ht="28.5" customHeight="1" spans="1:16276">
      <c r="A612" s="28">
        <v>608</v>
      </c>
      <c r="B612" s="28" t="s">
        <v>460</v>
      </c>
      <c r="C612" s="29" t="s">
        <v>478</v>
      </c>
      <c r="D612" s="28">
        <v>9</v>
      </c>
      <c r="E612" s="28">
        <f t="shared" si="39"/>
        <v>12179.7</v>
      </c>
      <c r="F612" s="28">
        <v>6</v>
      </c>
      <c r="G612" s="30">
        <f t="shared" si="36"/>
        <v>719.1</v>
      </c>
      <c r="H612" s="28">
        <f t="shared" si="40"/>
        <v>4314.6</v>
      </c>
      <c r="I612" s="28">
        <v>2.5</v>
      </c>
      <c r="J612" s="28">
        <f t="shared" si="37"/>
        <v>3146.04</v>
      </c>
      <c r="K612" s="28">
        <f t="shared" si="38"/>
        <v>7865.1</v>
      </c>
      <c r="L612" s="28"/>
      <c r="WZU612" s="31"/>
      <c r="WZV612" s="31"/>
      <c r="WZW612" s="31"/>
      <c r="WZX612" s="31"/>
      <c r="WZY612" s="31"/>
      <c r="WZZ612" s="31"/>
      <c r="XAA612" s="31"/>
      <c r="XAB612" s="31"/>
      <c r="XAC612" s="31"/>
      <c r="XAD612" s="31"/>
      <c r="XAE612" s="31"/>
      <c r="XAF612" s="31"/>
      <c r="XAG612" s="31"/>
      <c r="XAH612" s="31"/>
      <c r="XAI612" s="31"/>
      <c r="XAJ612" s="31"/>
      <c r="XAK612" s="31"/>
      <c r="XAL612" s="31"/>
      <c r="XAM612" s="31"/>
      <c r="XAN612" s="31"/>
      <c r="XAO612" s="31"/>
      <c r="XAP612" s="31"/>
      <c r="XAQ612" s="31"/>
      <c r="XAR612" s="31"/>
      <c r="XAS612" s="31"/>
      <c r="XAT612" s="31"/>
      <c r="XAU612" s="31"/>
      <c r="XAV612" s="31"/>
      <c r="XAW612" s="31"/>
      <c r="XAX612" s="31"/>
      <c r="XAY612" s="31"/>
      <c r="XAZ612" s="31"/>
    </row>
    <row r="613" s="16" customFormat="1" ht="28.5" customHeight="1" spans="1:16276">
      <c r="A613" s="28">
        <v>609</v>
      </c>
      <c r="B613" s="28" t="s">
        <v>460</v>
      </c>
      <c r="C613" s="29" t="s">
        <v>313</v>
      </c>
      <c r="D613" s="28">
        <v>11</v>
      </c>
      <c r="E613" s="28">
        <f t="shared" si="39"/>
        <v>14886.3</v>
      </c>
      <c r="F613" s="28">
        <v>6</v>
      </c>
      <c r="G613" s="30">
        <f t="shared" si="36"/>
        <v>878.9</v>
      </c>
      <c r="H613" s="28">
        <f t="shared" si="40"/>
        <v>5273.4</v>
      </c>
      <c r="I613" s="28">
        <v>2.5</v>
      </c>
      <c r="J613" s="28">
        <f t="shared" si="37"/>
        <v>3845.16</v>
      </c>
      <c r="K613" s="28">
        <f t="shared" si="38"/>
        <v>9612.9</v>
      </c>
      <c r="L613" s="28"/>
      <c r="WZU613" s="31"/>
      <c r="WZV613" s="31"/>
      <c r="WZW613" s="31"/>
      <c r="WZX613" s="31"/>
      <c r="WZY613" s="31"/>
      <c r="WZZ613" s="31"/>
      <c r="XAA613" s="31"/>
      <c r="XAB613" s="31"/>
      <c r="XAC613" s="31"/>
      <c r="XAD613" s="31"/>
      <c r="XAE613" s="31"/>
      <c r="XAF613" s="31"/>
      <c r="XAG613" s="31"/>
      <c r="XAH613" s="31"/>
      <c r="XAI613" s="31"/>
      <c r="XAJ613" s="31"/>
      <c r="XAK613" s="31"/>
      <c r="XAL613" s="31"/>
      <c r="XAM613" s="31"/>
      <c r="XAN613" s="31"/>
      <c r="XAO613" s="31"/>
      <c r="XAP613" s="31"/>
      <c r="XAQ613" s="31"/>
      <c r="XAR613" s="31"/>
      <c r="XAS613" s="31"/>
      <c r="XAT613" s="31"/>
      <c r="XAU613" s="31"/>
      <c r="XAV613" s="31"/>
      <c r="XAW613" s="31"/>
      <c r="XAX613" s="31"/>
      <c r="XAY613" s="31"/>
      <c r="XAZ613" s="31"/>
    </row>
    <row r="614" s="16" customFormat="1" ht="28.5" customHeight="1" spans="1:16276">
      <c r="A614" s="28">
        <v>610</v>
      </c>
      <c r="B614" s="28" t="s">
        <v>460</v>
      </c>
      <c r="C614" s="29" t="s">
        <v>479</v>
      </c>
      <c r="D614" s="28">
        <v>3</v>
      </c>
      <c r="E614" s="28">
        <f t="shared" si="39"/>
        <v>4059.9</v>
      </c>
      <c r="F614" s="28">
        <v>6</v>
      </c>
      <c r="G614" s="30">
        <f t="shared" si="36"/>
        <v>239.7</v>
      </c>
      <c r="H614" s="28">
        <f t="shared" si="40"/>
        <v>1438.2</v>
      </c>
      <c r="I614" s="28">
        <v>2.5</v>
      </c>
      <c r="J614" s="28">
        <f t="shared" si="37"/>
        <v>1048.68</v>
      </c>
      <c r="K614" s="28">
        <f t="shared" si="38"/>
        <v>2621.7</v>
      </c>
      <c r="L614" s="28"/>
      <c r="WZU614" s="31"/>
      <c r="WZV614" s="31"/>
      <c r="WZW614" s="31"/>
      <c r="WZX614" s="31"/>
      <c r="WZY614" s="31"/>
      <c r="WZZ614" s="31"/>
      <c r="XAA614" s="31"/>
      <c r="XAB614" s="31"/>
      <c r="XAC614" s="31"/>
      <c r="XAD614" s="31"/>
      <c r="XAE614" s="31"/>
      <c r="XAF614" s="31"/>
      <c r="XAG614" s="31"/>
      <c r="XAH614" s="31"/>
      <c r="XAI614" s="31"/>
      <c r="XAJ614" s="31"/>
      <c r="XAK614" s="31"/>
      <c r="XAL614" s="31"/>
      <c r="XAM614" s="31"/>
      <c r="XAN614" s="31"/>
      <c r="XAO614" s="31"/>
      <c r="XAP614" s="31"/>
      <c r="XAQ614" s="31"/>
      <c r="XAR614" s="31"/>
      <c r="XAS614" s="31"/>
      <c r="XAT614" s="31"/>
      <c r="XAU614" s="31"/>
      <c r="XAV614" s="31"/>
      <c r="XAW614" s="31"/>
      <c r="XAX614" s="31"/>
      <c r="XAY614" s="31"/>
      <c r="XAZ614" s="31"/>
    </row>
    <row r="615" s="16" customFormat="1" ht="28.5" customHeight="1" spans="1:16276">
      <c r="A615" s="28">
        <v>611</v>
      </c>
      <c r="B615" s="28" t="s">
        <v>460</v>
      </c>
      <c r="C615" s="29" t="s">
        <v>123</v>
      </c>
      <c r="D615" s="28">
        <v>5</v>
      </c>
      <c r="E615" s="28">
        <f t="shared" si="39"/>
        <v>6766.5</v>
      </c>
      <c r="F615" s="28">
        <v>6</v>
      </c>
      <c r="G615" s="30">
        <f t="shared" si="36"/>
        <v>399.5</v>
      </c>
      <c r="H615" s="28">
        <f t="shared" si="40"/>
        <v>2397</v>
      </c>
      <c r="I615" s="28">
        <v>2.5</v>
      </c>
      <c r="J615" s="28">
        <f t="shared" si="37"/>
        <v>1747.8</v>
      </c>
      <c r="K615" s="28">
        <f t="shared" si="38"/>
        <v>4369.5</v>
      </c>
      <c r="L615" s="28"/>
      <c r="WZU615" s="31"/>
      <c r="WZV615" s="31"/>
      <c r="WZW615" s="31"/>
      <c r="WZX615" s="31"/>
      <c r="WZY615" s="31"/>
      <c r="WZZ615" s="31"/>
      <c r="XAA615" s="31"/>
      <c r="XAB615" s="31"/>
      <c r="XAC615" s="31"/>
      <c r="XAD615" s="31"/>
      <c r="XAE615" s="31"/>
      <c r="XAF615" s="31"/>
      <c r="XAG615" s="31"/>
      <c r="XAH615" s="31"/>
      <c r="XAI615" s="31"/>
      <c r="XAJ615" s="31"/>
      <c r="XAK615" s="31"/>
      <c r="XAL615" s="31"/>
      <c r="XAM615" s="31"/>
      <c r="XAN615" s="31"/>
      <c r="XAO615" s="31"/>
      <c r="XAP615" s="31"/>
      <c r="XAQ615" s="31"/>
      <c r="XAR615" s="31"/>
      <c r="XAS615" s="31"/>
      <c r="XAT615" s="31"/>
      <c r="XAU615" s="31"/>
      <c r="XAV615" s="31"/>
      <c r="XAW615" s="31"/>
      <c r="XAX615" s="31"/>
      <c r="XAY615" s="31"/>
      <c r="XAZ615" s="31"/>
    </row>
    <row r="616" s="16" customFormat="1" ht="28.5" customHeight="1" spans="1:16276">
      <c r="A616" s="28">
        <v>612</v>
      </c>
      <c r="B616" s="28" t="s">
        <v>460</v>
      </c>
      <c r="C616" s="29" t="s">
        <v>133</v>
      </c>
      <c r="D616" s="28">
        <v>4</v>
      </c>
      <c r="E616" s="28">
        <f t="shared" si="39"/>
        <v>5413.2</v>
      </c>
      <c r="F616" s="28">
        <v>6</v>
      </c>
      <c r="G616" s="30">
        <f t="shared" si="36"/>
        <v>319.6</v>
      </c>
      <c r="H616" s="28">
        <f t="shared" si="40"/>
        <v>1917.6</v>
      </c>
      <c r="I616" s="28">
        <v>2.5</v>
      </c>
      <c r="J616" s="28">
        <f t="shared" si="37"/>
        <v>1398.24</v>
      </c>
      <c r="K616" s="28">
        <f t="shared" si="38"/>
        <v>3495.6</v>
      </c>
      <c r="L616" s="28"/>
      <c r="WZU616" s="31"/>
      <c r="WZV616" s="31"/>
      <c r="WZW616" s="31"/>
      <c r="WZX616" s="31"/>
      <c r="WZY616" s="31"/>
      <c r="WZZ616" s="31"/>
      <c r="XAA616" s="31"/>
      <c r="XAB616" s="31"/>
      <c r="XAC616" s="31"/>
      <c r="XAD616" s="31"/>
      <c r="XAE616" s="31"/>
      <c r="XAF616" s="31"/>
      <c r="XAG616" s="31"/>
      <c r="XAH616" s="31"/>
      <c r="XAI616" s="31"/>
      <c r="XAJ616" s="31"/>
      <c r="XAK616" s="31"/>
      <c r="XAL616" s="31"/>
      <c r="XAM616" s="31"/>
      <c r="XAN616" s="31"/>
      <c r="XAO616" s="31"/>
      <c r="XAP616" s="31"/>
      <c r="XAQ616" s="31"/>
      <c r="XAR616" s="31"/>
      <c r="XAS616" s="31"/>
      <c r="XAT616" s="31"/>
      <c r="XAU616" s="31"/>
      <c r="XAV616" s="31"/>
      <c r="XAW616" s="31"/>
      <c r="XAX616" s="31"/>
      <c r="XAY616" s="31"/>
      <c r="XAZ616" s="31"/>
    </row>
    <row r="617" s="16" customFormat="1" ht="28.5" customHeight="1" spans="1:16276">
      <c r="A617" s="28">
        <v>613</v>
      </c>
      <c r="B617" s="28" t="s">
        <v>460</v>
      </c>
      <c r="C617" s="29" t="s">
        <v>365</v>
      </c>
      <c r="D617" s="28">
        <v>5</v>
      </c>
      <c r="E617" s="28">
        <f t="shared" si="39"/>
        <v>6766.5</v>
      </c>
      <c r="F617" s="28">
        <v>6</v>
      </c>
      <c r="G617" s="30">
        <f t="shared" si="36"/>
        <v>399.5</v>
      </c>
      <c r="H617" s="28">
        <f t="shared" si="40"/>
        <v>2397</v>
      </c>
      <c r="I617" s="28">
        <v>2.5</v>
      </c>
      <c r="J617" s="28">
        <f t="shared" si="37"/>
        <v>1747.8</v>
      </c>
      <c r="K617" s="28">
        <f t="shared" si="38"/>
        <v>4369.5</v>
      </c>
      <c r="L617" s="28"/>
      <c r="WZU617" s="31"/>
      <c r="WZV617" s="31"/>
      <c r="WZW617" s="31"/>
      <c r="WZX617" s="31"/>
      <c r="WZY617" s="31"/>
      <c r="WZZ617" s="31"/>
      <c r="XAA617" s="31"/>
      <c r="XAB617" s="31"/>
      <c r="XAC617" s="31"/>
      <c r="XAD617" s="31"/>
      <c r="XAE617" s="31"/>
      <c r="XAF617" s="31"/>
      <c r="XAG617" s="31"/>
      <c r="XAH617" s="31"/>
      <c r="XAI617" s="31"/>
      <c r="XAJ617" s="31"/>
      <c r="XAK617" s="31"/>
      <c r="XAL617" s="31"/>
      <c r="XAM617" s="31"/>
      <c r="XAN617" s="31"/>
      <c r="XAO617" s="31"/>
      <c r="XAP617" s="31"/>
      <c r="XAQ617" s="31"/>
      <c r="XAR617" s="31"/>
      <c r="XAS617" s="31"/>
      <c r="XAT617" s="31"/>
      <c r="XAU617" s="31"/>
      <c r="XAV617" s="31"/>
      <c r="XAW617" s="31"/>
      <c r="XAX617" s="31"/>
      <c r="XAY617" s="31"/>
      <c r="XAZ617" s="31"/>
    </row>
    <row r="618" s="16" customFormat="1" ht="28.5" customHeight="1" spans="1:16276">
      <c r="A618" s="28">
        <v>614</v>
      </c>
      <c r="B618" s="28" t="s">
        <v>460</v>
      </c>
      <c r="C618" s="29" t="s">
        <v>480</v>
      </c>
      <c r="D618" s="28">
        <v>8</v>
      </c>
      <c r="E618" s="28">
        <f t="shared" si="39"/>
        <v>10826.4</v>
      </c>
      <c r="F618" s="28">
        <v>6</v>
      </c>
      <c r="G618" s="30">
        <f t="shared" si="36"/>
        <v>639.2</v>
      </c>
      <c r="H618" s="28">
        <f t="shared" si="40"/>
        <v>3835.2</v>
      </c>
      <c r="I618" s="28">
        <v>2.5</v>
      </c>
      <c r="J618" s="28">
        <f t="shared" si="37"/>
        <v>2796.48</v>
      </c>
      <c r="K618" s="28">
        <f t="shared" si="38"/>
        <v>6991.2</v>
      </c>
      <c r="L618" s="28"/>
      <c r="WZU618" s="31"/>
      <c r="WZV618" s="31"/>
      <c r="WZW618" s="31"/>
      <c r="WZX618" s="31"/>
      <c r="WZY618" s="31"/>
      <c r="WZZ618" s="31"/>
      <c r="XAA618" s="31"/>
      <c r="XAB618" s="31"/>
      <c r="XAC618" s="31"/>
      <c r="XAD618" s="31"/>
      <c r="XAE618" s="31"/>
      <c r="XAF618" s="31"/>
      <c r="XAG618" s="31"/>
      <c r="XAH618" s="31"/>
      <c r="XAI618" s="31"/>
      <c r="XAJ618" s="31"/>
      <c r="XAK618" s="31"/>
      <c r="XAL618" s="31"/>
      <c r="XAM618" s="31"/>
      <c r="XAN618" s="31"/>
      <c r="XAO618" s="31"/>
      <c r="XAP618" s="31"/>
      <c r="XAQ618" s="31"/>
      <c r="XAR618" s="31"/>
      <c r="XAS618" s="31"/>
      <c r="XAT618" s="31"/>
      <c r="XAU618" s="31"/>
      <c r="XAV618" s="31"/>
      <c r="XAW618" s="31"/>
      <c r="XAX618" s="31"/>
      <c r="XAY618" s="31"/>
      <c r="XAZ618" s="31"/>
    </row>
    <row r="619" s="16" customFormat="1" ht="28.5" customHeight="1" spans="1:16276">
      <c r="A619" s="28">
        <v>615</v>
      </c>
      <c r="B619" s="28" t="s">
        <v>460</v>
      </c>
      <c r="C619" s="29" t="s">
        <v>481</v>
      </c>
      <c r="D619" s="28">
        <v>6</v>
      </c>
      <c r="E619" s="28">
        <f t="shared" si="39"/>
        <v>8119.8</v>
      </c>
      <c r="F619" s="28">
        <v>6</v>
      </c>
      <c r="G619" s="30">
        <f t="shared" si="36"/>
        <v>479.4</v>
      </c>
      <c r="H619" s="28">
        <f t="shared" si="40"/>
        <v>2876.4</v>
      </c>
      <c r="I619" s="28">
        <v>2.5</v>
      </c>
      <c r="J619" s="28">
        <f t="shared" si="37"/>
        <v>2097.36</v>
      </c>
      <c r="K619" s="28">
        <f t="shared" si="38"/>
        <v>5243.4</v>
      </c>
      <c r="L619" s="28"/>
      <c r="WZU619" s="31"/>
      <c r="WZV619" s="31"/>
      <c r="WZW619" s="31"/>
      <c r="WZX619" s="31"/>
      <c r="WZY619" s="31"/>
      <c r="WZZ619" s="31"/>
      <c r="XAA619" s="31"/>
      <c r="XAB619" s="31"/>
      <c r="XAC619" s="31"/>
      <c r="XAD619" s="31"/>
      <c r="XAE619" s="31"/>
      <c r="XAF619" s="31"/>
      <c r="XAG619" s="31"/>
      <c r="XAH619" s="31"/>
      <c r="XAI619" s="31"/>
      <c r="XAJ619" s="31"/>
      <c r="XAK619" s="31"/>
      <c r="XAL619" s="31"/>
      <c r="XAM619" s="31"/>
      <c r="XAN619" s="31"/>
      <c r="XAO619" s="31"/>
      <c r="XAP619" s="31"/>
      <c r="XAQ619" s="31"/>
      <c r="XAR619" s="31"/>
      <c r="XAS619" s="31"/>
      <c r="XAT619" s="31"/>
      <c r="XAU619" s="31"/>
      <c r="XAV619" s="31"/>
      <c r="XAW619" s="31"/>
      <c r="XAX619" s="31"/>
      <c r="XAY619" s="31"/>
      <c r="XAZ619" s="31"/>
    </row>
    <row r="620" s="16" customFormat="1" ht="28.5" customHeight="1" spans="1:16276">
      <c r="A620" s="28">
        <v>616</v>
      </c>
      <c r="B620" s="28" t="s">
        <v>460</v>
      </c>
      <c r="C620" s="29" t="s">
        <v>133</v>
      </c>
      <c r="D620" s="28">
        <v>5</v>
      </c>
      <c r="E620" s="28">
        <f t="shared" si="39"/>
        <v>6766.5</v>
      </c>
      <c r="F620" s="28">
        <v>6</v>
      </c>
      <c r="G620" s="30">
        <f t="shared" si="36"/>
        <v>399.5</v>
      </c>
      <c r="H620" s="28">
        <f t="shared" si="40"/>
        <v>2397</v>
      </c>
      <c r="I620" s="28">
        <v>2.5</v>
      </c>
      <c r="J620" s="28">
        <f t="shared" si="37"/>
        <v>1747.8</v>
      </c>
      <c r="K620" s="28">
        <f t="shared" si="38"/>
        <v>4369.5</v>
      </c>
      <c r="L620" s="28"/>
      <c r="WZU620" s="31"/>
      <c r="WZV620" s="31"/>
      <c r="WZW620" s="31"/>
      <c r="WZX620" s="31"/>
      <c r="WZY620" s="31"/>
      <c r="WZZ620" s="31"/>
      <c r="XAA620" s="31"/>
      <c r="XAB620" s="31"/>
      <c r="XAC620" s="31"/>
      <c r="XAD620" s="31"/>
      <c r="XAE620" s="31"/>
      <c r="XAF620" s="31"/>
      <c r="XAG620" s="31"/>
      <c r="XAH620" s="31"/>
      <c r="XAI620" s="31"/>
      <c r="XAJ620" s="31"/>
      <c r="XAK620" s="31"/>
      <c r="XAL620" s="31"/>
      <c r="XAM620" s="31"/>
      <c r="XAN620" s="31"/>
      <c r="XAO620" s="31"/>
      <c r="XAP620" s="31"/>
      <c r="XAQ620" s="31"/>
      <c r="XAR620" s="31"/>
      <c r="XAS620" s="31"/>
      <c r="XAT620" s="31"/>
      <c r="XAU620" s="31"/>
      <c r="XAV620" s="31"/>
      <c r="XAW620" s="31"/>
      <c r="XAX620" s="31"/>
      <c r="XAY620" s="31"/>
      <c r="XAZ620" s="31"/>
    </row>
    <row r="621" s="16" customFormat="1" ht="28.5" customHeight="1" spans="1:16276">
      <c r="A621" s="28">
        <v>617</v>
      </c>
      <c r="B621" s="28" t="s">
        <v>460</v>
      </c>
      <c r="C621" s="29" t="s">
        <v>482</v>
      </c>
      <c r="D621" s="28">
        <v>2</v>
      </c>
      <c r="E621" s="28">
        <f t="shared" si="39"/>
        <v>2706.6</v>
      </c>
      <c r="F621" s="28">
        <v>6</v>
      </c>
      <c r="G621" s="30">
        <f t="shared" si="36"/>
        <v>159.8</v>
      </c>
      <c r="H621" s="28">
        <f t="shared" si="40"/>
        <v>958.8</v>
      </c>
      <c r="I621" s="28">
        <v>2.5</v>
      </c>
      <c r="J621" s="28">
        <f t="shared" si="37"/>
        <v>699.12</v>
      </c>
      <c r="K621" s="28">
        <f t="shared" si="38"/>
        <v>1747.8</v>
      </c>
      <c r="L621" s="28"/>
      <c r="WZU621" s="31"/>
      <c r="WZV621" s="31"/>
      <c r="WZW621" s="31"/>
      <c r="WZX621" s="31"/>
      <c r="WZY621" s="31"/>
      <c r="WZZ621" s="31"/>
      <c r="XAA621" s="31"/>
      <c r="XAB621" s="31"/>
      <c r="XAC621" s="31"/>
      <c r="XAD621" s="31"/>
      <c r="XAE621" s="31"/>
      <c r="XAF621" s="31"/>
      <c r="XAG621" s="31"/>
      <c r="XAH621" s="31"/>
      <c r="XAI621" s="31"/>
      <c r="XAJ621" s="31"/>
      <c r="XAK621" s="31"/>
      <c r="XAL621" s="31"/>
      <c r="XAM621" s="31"/>
      <c r="XAN621" s="31"/>
      <c r="XAO621" s="31"/>
      <c r="XAP621" s="31"/>
      <c r="XAQ621" s="31"/>
      <c r="XAR621" s="31"/>
      <c r="XAS621" s="31"/>
      <c r="XAT621" s="31"/>
      <c r="XAU621" s="31"/>
      <c r="XAV621" s="31"/>
      <c r="XAW621" s="31"/>
      <c r="XAX621" s="31"/>
      <c r="XAY621" s="31"/>
      <c r="XAZ621" s="31"/>
    </row>
    <row r="622" s="16" customFormat="1" ht="28.5" customHeight="1" spans="1:16276">
      <c r="A622" s="28">
        <v>618</v>
      </c>
      <c r="B622" s="28" t="s">
        <v>460</v>
      </c>
      <c r="C622" s="29" t="s">
        <v>483</v>
      </c>
      <c r="D622" s="28">
        <v>4</v>
      </c>
      <c r="E622" s="28">
        <f t="shared" si="39"/>
        <v>5413.2</v>
      </c>
      <c r="F622" s="28">
        <v>6</v>
      </c>
      <c r="G622" s="30">
        <f t="shared" si="36"/>
        <v>319.6</v>
      </c>
      <c r="H622" s="28">
        <f t="shared" si="40"/>
        <v>1917.6</v>
      </c>
      <c r="I622" s="28">
        <v>2.5</v>
      </c>
      <c r="J622" s="28">
        <f t="shared" si="37"/>
        <v>1398.24</v>
      </c>
      <c r="K622" s="28">
        <f t="shared" si="38"/>
        <v>3495.6</v>
      </c>
      <c r="L622" s="28"/>
      <c r="WZU622" s="31"/>
      <c r="WZV622" s="31"/>
      <c r="WZW622" s="31"/>
      <c r="WZX622" s="31"/>
      <c r="WZY622" s="31"/>
      <c r="WZZ622" s="31"/>
      <c r="XAA622" s="31"/>
      <c r="XAB622" s="31"/>
      <c r="XAC622" s="31"/>
      <c r="XAD622" s="31"/>
      <c r="XAE622" s="31"/>
      <c r="XAF622" s="31"/>
      <c r="XAG622" s="31"/>
      <c r="XAH622" s="31"/>
      <c r="XAI622" s="31"/>
      <c r="XAJ622" s="31"/>
      <c r="XAK622" s="31"/>
      <c r="XAL622" s="31"/>
      <c r="XAM622" s="31"/>
      <c r="XAN622" s="31"/>
      <c r="XAO622" s="31"/>
      <c r="XAP622" s="31"/>
      <c r="XAQ622" s="31"/>
      <c r="XAR622" s="31"/>
      <c r="XAS622" s="31"/>
      <c r="XAT622" s="31"/>
      <c r="XAU622" s="31"/>
      <c r="XAV622" s="31"/>
      <c r="XAW622" s="31"/>
      <c r="XAX622" s="31"/>
      <c r="XAY622" s="31"/>
      <c r="XAZ622" s="31"/>
    </row>
    <row r="623" s="16" customFormat="1" ht="28.5" customHeight="1" spans="1:16276">
      <c r="A623" s="28">
        <v>619</v>
      </c>
      <c r="B623" s="28" t="s">
        <v>460</v>
      </c>
      <c r="C623" s="29" t="s">
        <v>484</v>
      </c>
      <c r="D623" s="28">
        <v>5</v>
      </c>
      <c r="E623" s="28">
        <f t="shared" si="39"/>
        <v>6766.5</v>
      </c>
      <c r="F623" s="28">
        <v>6</v>
      </c>
      <c r="G623" s="30">
        <f t="shared" si="36"/>
        <v>399.5</v>
      </c>
      <c r="H623" s="28">
        <f t="shared" si="40"/>
        <v>2397</v>
      </c>
      <c r="I623" s="28">
        <v>2.5</v>
      </c>
      <c r="J623" s="28">
        <f t="shared" si="37"/>
        <v>1747.8</v>
      </c>
      <c r="K623" s="28">
        <f t="shared" si="38"/>
        <v>4369.5</v>
      </c>
      <c r="L623" s="28"/>
      <c r="WZU623" s="31"/>
      <c r="WZV623" s="31"/>
      <c r="WZW623" s="31"/>
      <c r="WZX623" s="31"/>
      <c r="WZY623" s="31"/>
      <c r="WZZ623" s="31"/>
      <c r="XAA623" s="31"/>
      <c r="XAB623" s="31"/>
      <c r="XAC623" s="31"/>
      <c r="XAD623" s="31"/>
      <c r="XAE623" s="31"/>
      <c r="XAF623" s="31"/>
      <c r="XAG623" s="31"/>
      <c r="XAH623" s="31"/>
      <c r="XAI623" s="31"/>
      <c r="XAJ623" s="31"/>
      <c r="XAK623" s="31"/>
      <c r="XAL623" s="31"/>
      <c r="XAM623" s="31"/>
      <c r="XAN623" s="31"/>
      <c r="XAO623" s="31"/>
      <c r="XAP623" s="31"/>
      <c r="XAQ623" s="31"/>
      <c r="XAR623" s="31"/>
      <c r="XAS623" s="31"/>
      <c r="XAT623" s="31"/>
      <c r="XAU623" s="31"/>
      <c r="XAV623" s="31"/>
      <c r="XAW623" s="31"/>
      <c r="XAX623" s="31"/>
      <c r="XAY623" s="31"/>
      <c r="XAZ623" s="31"/>
    </row>
    <row r="624" s="16" customFormat="1" ht="28.5" customHeight="1" spans="1:16276">
      <c r="A624" s="28">
        <v>620</v>
      </c>
      <c r="B624" s="28" t="s">
        <v>460</v>
      </c>
      <c r="C624" s="29" t="s">
        <v>485</v>
      </c>
      <c r="D624" s="28">
        <v>1</v>
      </c>
      <c r="E624" s="28">
        <f t="shared" si="39"/>
        <v>1353.3</v>
      </c>
      <c r="F624" s="28">
        <v>6</v>
      </c>
      <c r="G624" s="30">
        <f t="shared" si="36"/>
        <v>79.9</v>
      </c>
      <c r="H624" s="28">
        <f t="shared" si="40"/>
        <v>479.4</v>
      </c>
      <c r="I624" s="28">
        <v>2.5</v>
      </c>
      <c r="J624" s="28">
        <f t="shared" si="37"/>
        <v>349.56</v>
      </c>
      <c r="K624" s="28">
        <f t="shared" si="38"/>
        <v>873.9</v>
      </c>
      <c r="L624" s="28"/>
      <c r="WZU624" s="31"/>
      <c r="WZV624" s="31"/>
      <c r="WZW624" s="31"/>
      <c r="WZX624" s="31"/>
      <c r="WZY624" s="31"/>
      <c r="WZZ624" s="31"/>
      <c r="XAA624" s="31"/>
      <c r="XAB624" s="31"/>
      <c r="XAC624" s="31"/>
      <c r="XAD624" s="31"/>
      <c r="XAE624" s="31"/>
      <c r="XAF624" s="31"/>
      <c r="XAG624" s="31"/>
      <c r="XAH624" s="31"/>
      <c r="XAI624" s="31"/>
      <c r="XAJ624" s="31"/>
      <c r="XAK624" s="31"/>
      <c r="XAL624" s="31"/>
      <c r="XAM624" s="31"/>
      <c r="XAN624" s="31"/>
      <c r="XAO624" s="31"/>
      <c r="XAP624" s="31"/>
      <c r="XAQ624" s="31"/>
      <c r="XAR624" s="31"/>
      <c r="XAS624" s="31"/>
      <c r="XAT624" s="31"/>
      <c r="XAU624" s="31"/>
      <c r="XAV624" s="31"/>
      <c r="XAW624" s="31"/>
      <c r="XAX624" s="31"/>
      <c r="XAY624" s="31"/>
      <c r="XAZ624" s="31"/>
    </row>
    <row r="625" s="16" customFormat="1" ht="28.5" customHeight="1" spans="1:16276">
      <c r="A625" s="28">
        <v>621</v>
      </c>
      <c r="B625" s="28" t="s">
        <v>460</v>
      </c>
      <c r="C625" s="29" t="s">
        <v>140</v>
      </c>
      <c r="D625" s="28">
        <v>4</v>
      </c>
      <c r="E625" s="28">
        <f t="shared" si="39"/>
        <v>5413.2</v>
      </c>
      <c r="F625" s="28">
        <v>6</v>
      </c>
      <c r="G625" s="30">
        <f t="shared" si="36"/>
        <v>319.6</v>
      </c>
      <c r="H625" s="28">
        <f t="shared" si="40"/>
        <v>1917.6</v>
      </c>
      <c r="I625" s="28">
        <v>2.5</v>
      </c>
      <c r="J625" s="28">
        <f t="shared" si="37"/>
        <v>1398.24</v>
      </c>
      <c r="K625" s="28">
        <f t="shared" si="38"/>
        <v>3495.6</v>
      </c>
      <c r="L625" s="28"/>
      <c r="WZU625" s="31"/>
      <c r="WZV625" s="31"/>
      <c r="WZW625" s="31"/>
      <c r="WZX625" s="31"/>
      <c r="WZY625" s="31"/>
      <c r="WZZ625" s="31"/>
      <c r="XAA625" s="31"/>
      <c r="XAB625" s="31"/>
      <c r="XAC625" s="31"/>
      <c r="XAD625" s="31"/>
      <c r="XAE625" s="31"/>
      <c r="XAF625" s="31"/>
      <c r="XAG625" s="31"/>
      <c r="XAH625" s="31"/>
      <c r="XAI625" s="31"/>
      <c r="XAJ625" s="31"/>
      <c r="XAK625" s="31"/>
      <c r="XAL625" s="31"/>
      <c r="XAM625" s="31"/>
      <c r="XAN625" s="31"/>
      <c r="XAO625" s="31"/>
      <c r="XAP625" s="31"/>
      <c r="XAQ625" s="31"/>
      <c r="XAR625" s="31"/>
      <c r="XAS625" s="31"/>
      <c r="XAT625" s="31"/>
      <c r="XAU625" s="31"/>
      <c r="XAV625" s="31"/>
      <c r="XAW625" s="31"/>
      <c r="XAX625" s="31"/>
      <c r="XAY625" s="31"/>
      <c r="XAZ625" s="31"/>
    </row>
    <row r="626" s="16" customFormat="1" ht="28.5" customHeight="1" spans="1:16276">
      <c r="A626" s="28">
        <v>622</v>
      </c>
      <c r="B626" s="28" t="s">
        <v>460</v>
      </c>
      <c r="C626" s="29" t="s">
        <v>486</v>
      </c>
      <c r="D626" s="28">
        <v>1</v>
      </c>
      <c r="E626" s="28">
        <f t="shared" si="39"/>
        <v>1353.3</v>
      </c>
      <c r="F626" s="28">
        <v>6</v>
      </c>
      <c r="G626" s="30">
        <f t="shared" si="36"/>
        <v>79.9</v>
      </c>
      <c r="H626" s="28">
        <f t="shared" si="40"/>
        <v>479.4</v>
      </c>
      <c r="I626" s="28">
        <v>2.5</v>
      </c>
      <c r="J626" s="28">
        <f t="shared" si="37"/>
        <v>349.56</v>
      </c>
      <c r="K626" s="28">
        <f t="shared" si="38"/>
        <v>873.9</v>
      </c>
      <c r="L626" s="28"/>
      <c r="WZU626" s="31"/>
      <c r="WZV626" s="31"/>
      <c r="WZW626" s="31"/>
      <c r="WZX626" s="31"/>
      <c r="WZY626" s="31"/>
      <c r="WZZ626" s="31"/>
      <c r="XAA626" s="31"/>
      <c r="XAB626" s="31"/>
      <c r="XAC626" s="31"/>
      <c r="XAD626" s="31"/>
      <c r="XAE626" s="31"/>
      <c r="XAF626" s="31"/>
      <c r="XAG626" s="31"/>
      <c r="XAH626" s="31"/>
      <c r="XAI626" s="31"/>
      <c r="XAJ626" s="31"/>
      <c r="XAK626" s="31"/>
      <c r="XAL626" s="31"/>
      <c r="XAM626" s="31"/>
      <c r="XAN626" s="31"/>
      <c r="XAO626" s="31"/>
      <c r="XAP626" s="31"/>
      <c r="XAQ626" s="31"/>
      <c r="XAR626" s="31"/>
      <c r="XAS626" s="31"/>
      <c r="XAT626" s="31"/>
      <c r="XAU626" s="31"/>
      <c r="XAV626" s="31"/>
      <c r="XAW626" s="31"/>
      <c r="XAX626" s="31"/>
      <c r="XAY626" s="31"/>
      <c r="XAZ626" s="31"/>
    </row>
    <row r="627" s="16" customFormat="1" ht="28.5" customHeight="1" spans="1:16276">
      <c r="A627" s="28">
        <v>623</v>
      </c>
      <c r="B627" s="28" t="s">
        <v>460</v>
      </c>
      <c r="C627" s="29" t="s">
        <v>17</v>
      </c>
      <c r="D627" s="28">
        <v>4</v>
      </c>
      <c r="E627" s="28">
        <f t="shared" si="39"/>
        <v>5413.2</v>
      </c>
      <c r="F627" s="28">
        <v>6</v>
      </c>
      <c r="G627" s="30">
        <f t="shared" si="36"/>
        <v>319.6</v>
      </c>
      <c r="H627" s="28">
        <f t="shared" si="40"/>
        <v>1917.6</v>
      </c>
      <c r="I627" s="28">
        <v>2.5</v>
      </c>
      <c r="J627" s="28">
        <f t="shared" si="37"/>
        <v>1398.24</v>
      </c>
      <c r="K627" s="28">
        <f t="shared" si="38"/>
        <v>3495.6</v>
      </c>
      <c r="L627" s="28"/>
      <c r="WZU627" s="31"/>
      <c r="WZV627" s="31"/>
      <c r="WZW627" s="31"/>
      <c r="WZX627" s="31"/>
      <c r="WZY627" s="31"/>
      <c r="WZZ627" s="31"/>
      <c r="XAA627" s="31"/>
      <c r="XAB627" s="31"/>
      <c r="XAC627" s="31"/>
      <c r="XAD627" s="31"/>
      <c r="XAE627" s="31"/>
      <c r="XAF627" s="31"/>
      <c r="XAG627" s="31"/>
      <c r="XAH627" s="31"/>
      <c r="XAI627" s="31"/>
      <c r="XAJ627" s="31"/>
      <c r="XAK627" s="31"/>
      <c r="XAL627" s="31"/>
      <c r="XAM627" s="31"/>
      <c r="XAN627" s="31"/>
      <c r="XAO627" s="31"/>
      <c r="XAP627" s="31"/>
      <c r="XAQ627" s="31"/>
      <c r="XAR627" s="31"/>
      <c r="XAS627" s="31"/>
      <c r="XAT627" s="31"/>
      <c r="XAU627" s="31"/>
      <c r="XAV627" s="31"/>
      <c r="XAW627" s="31"/>
      <c r="XAX627" s="31"/>
      <c r="XAY627" s="31"/>
      <c r="XAZ627" s="31"/>
    </row>
    <row r="628" s="16" customFormat="1" ht="28.5" customHeight="1" spans="1:16276">
      <c r="A628" s="28">
        <v>624</v>
      </c>
      <c r="B628" s="28" t="s">
        <v>460</v>
      </c>
      <c r="C628" s="29" t="s">
        <v>487</v>
      </c>
      <c r="D628" s="28">
        <v>5</v>
      </c>
      <c r="E628" s="28">
        <f t="shared" si="39"/>
        <v>6766.5</v>
      </c>
      <c r="F628" s="28">
        <v>6</v>
      </c>
      <c r="G628" s="30">
        <f t="shared" si="36"/>
        <v>399.5</v>
      </c>
      <c r="H628" s="28">
        <f t="shared" si="40"/>
        <v>2397</v>
      </c>
      <c r="I628" s="28">
        <v>2.5</v>
      </c>
      <c r="J628" s="28">
        <f t="shared" si="37"/>
        <v>1747.8</v>
      </c>
      <c r="K628" s="28">
        <f t="shared" si="38"/>
        <v>4369.5</v>
      </c>
      <c r="L628" s="28"/>
      <c r="WZU628" s="31"/>
      <c r="WZV628" s="31"/>
      <c r="WZW628" s="31"/>
      <c r="WZX628" s="31"/>
      <c r="WZY628" s="31"/>
      <c r="WZZ628" s="31"/>
      <c r="XAA628" s="31"/>
      <c r="XAB628" s="31"/>
      <c r="XAC628" s="31"/>
      <c r="XAD628" s="31"/>
      <c r="XAE628" s="31"/>
      <c r="XAF628" s="31"/>
      <c r="XAG628" s="31"/>
      <c r="XAH628" s="31"/>
      <c r="XAI628" s="31"/>
      <c r="XAJ628" s="31"/>
      <c r="XAK628" s="31"/>
      <c r="XAL628" s="31"/>
      <c r="XAM628" s="31"/>
      <c r="XAN628" s="31"/>
      <c r="XAO628" s="31"/>
      <c r="XAP628" s="31"/>
      <c r="XAQ628" s="31"/>
      <c r="XAR628" s="31"/>
      <c r="XAS628" s="31"/>
      <c r="XAT628" s="31"/>
      <c r="XAU628" s="31"/>
      <c r="XAV628" s="31"/>
      <c r="XAW628" s="31"/>
      <c r="XAX628" s="31"/>
      <c r="XAY628" s="31"/>
      <c r="XAZ628" s="31"/>
    </row>
    <row r="629" s="16" customFormat="1" ht="28.5" customHeight="1" spans="1:16276">
      <c r="A629" s="28">
        <v>625</v>
      </c>
      <c r="B629" s="28" t="s">
        <v>460</v>
      </c>
      <c r="C629" s="29" t="s">
        <v>30</v>
      </c>
      <c r="D629" s="28">
        <v>7</v>
      </c>
      <c r="E629" s="28">
        <f t="shared" si="39"/>
        <v>9473.1</v>
      </c>
      <c r="F629" s="28">
        <v>6</v>
      </c>
      <c r="G629" s="30">
        <f t="shared" si="36"/>
        <v>559.3</v>
      </c>
      <c r="H629" s="28">
        <f t="shared" si="40"/>
        <v>3355.8</v>
      </c>
      <c r="I629" s="28">
        <v>2.5</v>
      </c>
      <c r="J629" s="28">
        <f t="shared" si="37"/>
        <v>2446.92</v>
      </c>
      <c r="K629" s="28">
        <f t="shared" si="38"/>
        <v>6117.3</v>
      </c>
      <c r="L629" s="28"/>
      <c r="WZU629" s="31"/>
      <c r="WZV629" s="31"/>
      <c r="WZW629" s="31"/>
      <c r="WZX629" s="31"/>
      <c r="WZY629" s="31"/>
      <c r="WZZ629" s="31"/>
      <c r="XAA629" s="31"/>
      <c r="XAB629" s="31"/>
      <c r="XAC629" s="31"/>
      <c r="XAD629" s="31"/>
      <c r="XAE629" s="31"/>
      <c r="XAF629" s="31"/>
      <c r="XAG629" s="31"/>
      <c r="XAH629" s="31"/>
      <c r="XAI629" s="31"/>
      <c r="XAJ629" s="31"/>
      <c r="XAK629" s="31"/>
      <c r="XAL629" s="31"/>
      <c r="XAM629" s="31"/>
      <c r="XAN629" s="31"/>
      <c r="XAO629" s="31"/>
      <c r="XAP629" s="31"/>
      <c r="XAQ629" s="31"/>
      <c r="XAR629" s="31"/>
      <c r="XAS629" s="31"/>
      <c r="XAT629" s="31"/>
      <c r="XAU629" s="31"/>
      <c r="XAV629" s="31"/>
      <c r="XAW629" s="31"/>
      <c r="XAX629" s="31"/>
      <c r="XAY629" s="31"/>
      <c r="XAZ629" s="31"/>
    </row>
    <row r="630" s="16" customFormat="1" ht="28.5" customHeight="1" spans="1:16276">
      <c r="A630" s="28">
        <v>626</v>
      </c>
      <c r="B630" s="28" t="s">
        <v>460</v>
      </c>
      <c r="C630" s="29" t="s">
        <v>488</v>
      </c>
      <c r="D630" s="28">
        <v>7</v>
      </c>
      <c r="E630" s="28">
        <f t="shared" si="39"/>
        <v>9473.1</v>
      </c>
      <c r="F630" s="28">
        <v>6</v>
      </c>
      <c r="G630" s="30">
        <f t="shared" si="36"/>
        <v>559.3</v>
      </c>
      <c r="H630" s="28">
        <f t="shared" si="40"/>
        <v>3355.8</v>
      </c>
      <c r="I630" s="28">
        <v>2.5</v>
      </c>
      <c r="J630" s="28">
        <f t="shared" si="37"/>
        <v>2446.92</v>
      </c>
      <c r="K630" s="28">
        <f t="shared" si="38"/>
        <v>6117.3</v>
      </c>
      <c r="L630" s="28"/>
      <c r="WZU630" s="31"/>
      <c r="WZV630" s="31"/>
      <c r="WZW630" s="31"/>
      <c r="WZX630" s="31"/>
      <c r="WZY630" s="31"/>
      <c r="WZZ630" s="31"/>
      <c r="XAA630" s="31"/>
      <c r="XAB630" s="31"/>
      <c r="XAC630" s="31"/>
      <c r="XAD630" s="31"/>
      <c r="XAE630" s="31"/>
      <c r="XAF630" s="31"/>
      <c r="XAG630" s="31"/>
      <c r="XAH630" s="31"/>
      <c r="XAI630" s="31"/>
      <c r="XAJ630" s="31"/>
      <c r="XAK630" s="31"/>
      <c r="XAL630" s="31"/>
      <c r="XAM630" s="31"/>
      <c r="XAN630" s="31"/>
      <c r="XAO630" s="31"/>
      <c r="XAP630" s="31"/>
      <c r="XAQ630" s="31"/>
      <c r="XAR630" s="31"/>
      <c r="XAS630" s="31"/>
      <c r="XAT630" s="31"/>
      <c r="XAU630" s="31"/>
      <c r="XAV630" s="31"/>
      <c r="XAW630" s="31"/>
      <c r="XAX630" s="31"/>
      <c r="XAY630" s="31"/>
      <c r="XAZ630" s="31"/>
    </row>
    <row r="631" s="16" customFormat="1" ht="28.5" customHeight="1" spans="1:16276">
      <c r="A631" s="28">
        <v>627</v>
      </c>
      <c r="B631" s="28" t="s">
        <v>460</v>
      </c>
      <c r="C631" s="29" t="s">
        <v>489</v>
      </c>
      <c r="D631" s="28">
        <v>4</v>
      </c>
      <c r="E631" s="28">
        <f t="shared" si="39"/>
        <v>5413.2</v>
      </c>
      <c r="F631" s="28">
        <v>6</v>
      </c>
      <c r="G631" s="30">
        <f t="shared" si="36"/>
        <v>319.6</v>
      </c>
      <c r="H631" s="28">
        <f t="shared" si="40"/>
        <v>1917.6</v>
      </c>
      <c r="I631" s="28">
        <v>2.5</v>
      </c>
      <c r="J631" s="28">
        <f t="shared" si="37"/>
        <v>1398.24</v>
      </c>
      <c r="K631" s="28">
        <f t="shared" si="38"/>
        <v>3495.6</v>
      </c>
      <c r="L631" s="28"/>
      <c r="WZU631" s="31"/>
      <c r="WZV631" s="31"/>
      <c r="WZW631" s="31"/>
      <c r="WZX631" s="31"/>
      <c r="WZY631" s="31"/>
      <c r="WZZ631" s="31"/>
      <c r="XAA631" s="31"/>
      <c r="XAB631" s="31"/>
      <c r="XAC631" s="31"/>
      <c r="XAD631" s="31"/>
      <c r="XAE631" s="31"/>
      <c r="XAF631" s="31"/>
      <c r="XAG631" s="31"/>
      <c r="XAH631" s="31"/>
      <c r="XAI631" s="31"/>
      <c r="XAJ631" s="31"/>
      <c r="XAK631" s="31"/>
      <c r="XAL631" s="31"/>
      <c r="XAM631" s="31"/>
      <c r="XAN631" s="31"/>
      <c r="XAO631" s="31"/>
      <c r="XAP631" s="31"/>
      <c r="XAQ631" s="31"/>
      <c r="XAR631" s="31"/>
      <c r="XAS631" s="31"/>
      <c r="XAT631" s="31"/>
      <c r="XAU631" s="31"/>
      <c r="XAV631" s="31"/>
      <c r="XAW631" s="31"/>
      <c r="XAX631" s="31"/>
      <c r="XAY631" s="31"/>
      <c r="XAZ631" s="31"/>
    </row>
    <row r="632" s="16" customFormat="1" ht="28.5" customHeight="1" spans="1:16276">
      <c r="A632" s="28">
        <v>628</v>
      </c>
      <c r="B632" s="28" t="s">
        <v>460</v>
      </c>
      <c r="C632" s="29" t="s">
        <v>333</v>
      </c>
      <c r="D632" s="28">
        <v>4</v>
      </c>
      <c r="E632" s="28">
        <f t="shared" si="39"/>
        <v>5413.2</v>
      </c>
      <c r="F632" s="28">
        <v>6</v>
      </c>
      <c r="G632" s="30">
        <f t="shared" si="36"/>
        <v>319.6</v>
      </c>
      <c r="H632" s="28">
        <f t="shared" si="40"/>
        <v>1917.6</v>
      </c>
      <c r="I632" s="28">
        <v>2.5</v>
      </c>
      <c r="J632" s="28">
        <f t="shared" si="37"/>
        <v>1398.24</v>
      </c>
      <c r="K632" s="28">
        <f t="shared" si="38"/>
        <v>3495.6</v>
      </c>
      <c r="L632" s="28"/>
      <c r="WZU632" s="31"/>
      <c r="WZV632" s="31"/>
      <c r="WZW632" s="31"/>
      <c r="WZX632" s="31"/>
      <c r="WZY632" s="31"/>
      <c r="WZZ632" s="31"/>
      <c r="XAA632" s="31"/>
      <c r="XAB632" s="31"/>
      <c r="XAC632" s="31"/>
      <c r="XAD632" s="31"/>
      <c r="XAE632" s="31"/>
      <c r="XAF632" s="31"/>
      <c r="XAG632" s="31"/>
      <c r="XAH632" s="31"/>
      <c r="XAI632" s="31"/>
      <c r="XAJ632" s="31"/>
      <c r="XAK632" s="31"/>
      <c r="XAL632" s="31"/>
      <c r="XAM632" s="31"/>
      <c r="XAN632" s="31"/>
      <c r="XAO632" s="31"/>
      <c r="XAP632" s="31"/>
      <c r="XAQ632" s="31"/>
      <c r="XAR632" s="31"/>
      <c r="XAS632" s="31"/>
      <c r="XAT632" s="31"/>
      <c r="XAU632" s="31"/>
      <c r="XAV632" s="31"/>
      <c r="XAW632" s="31"/>
      <c r="XAX632" s="31"/>
      <c r="XAY632" s="31"/>
      <c r="XAZ632" s="31"/>
    </row>
    <row r="633" s="16" customFormat="1" ht="28.5" customHeight="1" spans="1:16276">
      <c r="A633" s="28">
        <v>629</v>
      </c>
      <c r="B633" s="28" t="s">
        <v>460</v>
      </c>
      <c r="C633" s="29" t="s">
        <v>490</v>
      </c>
      <c r="D633" s="28">
        <v>3</v>
      </c>
      <c r="E633" s="28">
        <f t="shared" si="39"/>
        <v>4059.9</v>
      </c>
      <c r="F633" s="28">
        <v>6</v>
      </c>
      <c r="G633" s="30">
        <f t="shared" si="36"/>
        <v>239.7</v>
      </c>
      <c r="H633" s="28">
        <f t="shared" si="40"/>
        <v>1438.2</v>
      </c>
      <c r="I633" s="28">
        <v>2.5</v>
      </c>
      <c r="J633" s="28">
        <f t="shared" si="37"/>
        <v>1048.68</v>
      </c>
      <c r="K633" s="28">
        <f t="shared" si="38"/>
        <v>2621.7</v>
      </c>
      <c r="L633" s="28"/>
      <c r="WZU633" s="31"/>
      <c r="WZV633" s="31"/>
      <c r="WZW633" s="31"/>
      <c r="WZX633" s="31"/>
      <c r="WZY633" s="31"/>
      <c r="WZZ633" s="31"/>
      <c r="XAA633" s="31"/>
      <c r="XAB633" s="31"/>
      <c r="XAC633" s="31"/>
      <c r="XAD633" s="31"/>
      <c r="XAE633" s="31"/>
      <c r="XAF633" s="31"/>
      <c r="XAG633" s="31"/>
      <c r="XAH633" s="31"/>
      <c r="XAI633" s="31"/>
      <c r="XAJ633" s="31"/>
      <c r="XAK633" s="31"/>
      <c r="XAL633" s="31"/>
      <c r="XAM633" s="31"/>
      <c r="XAN633" s="31"/>
      <c r="XAO633" s="31"/>
      <c r="XAP633" s="31"/>
      <c r="XAQ633" s="31"/>
      <c r="XAR633" s="31"/>
      <c r="XAS633" s="31"/>
      <c r="XAT633" s="31"/>
      <c r="XAU633" s="31"/>
      <c r="XAV633" s="31"/>
      <c r="XAW633" s="31"/>
      <c r="XAX633" s="31"/>
      <c r="XAY633" s="31"/>
      <c r="XAZ633" s="31"/>
    </row>
    <row r="634" s="16" customFormat="1" ht="28.5" customHeight="1" spans="1:16276">
      <c r="A634" s="28">
        <v>630</v>
      </c>
      <c r="B634" s="28" t="s">
        <v>460</v>
      </c>
      <c r="C634" s="29" t="s">
        <v>491</v>
      </c>
      <c r="D634" s="28">
        <v>4</v>
      </c>
      <c r="E634" s="28">
        <f t="shared" si="39"/>
        <v>5413.2</v>
      </c>
      <c r="F634" s="28">
        <v>6</v>
      </c>
      <c r="G634" s="30">
        <f t="shared" si="36"/>
        <v>319.6</v>
      </c>
      <c r="H634" s="28">
        <f t="shared" si="40"/>
        <v>1917.6</v>
      </c>
      <c r="I634" s="28">
        <v>2.5</v>
      </c>
      <c r="J634" s="28">
        <f t="shared" si="37"/>
        <v>1398.24</v>
      </c>
      <c r="K634" s="28">
        <f t="shared" si="38"/>
        <v>3495.6</v>
      </c>
      <c r="L634" s="28"/>
      <c r="WZU634" s="31"/>
      <c r="WZV634" s="31"/>
      <c r="WZW634" s="31"/>
      <c r="WZX634" s="31"/>
      <c r="WZY634" s="31"/>
      <c r="WZZ634" s="31"/>
      <c r="XAA634" s="31"/>
      <c r="XAB634" s="31"/>
      <c r="XAC634" s="31"/>
      <c r="XAD634" s="31"/>
      <c r="XAE634" s="31"/>
      <c r="XAF634" s="31"/>
      <c r="XAG634" s="31"/>
      <c r="XAH634" s="31"/>
      <c r="XAI634" s="31"/>
      <c r="XAJ634" s="31"/>
      <c r="XAK634" s="31"/>
      <c r="XAL634" s="31"/>
      <c r="XAM634" s="31"/>
      <c r="XAN634" s="31"/>
      <c r="XAO634" s="31"/>
      <c r="XAP634" s="31"/>
      <c r="XAQ634" s="31"/>
      <c r="XAR634" s="31"/>
      <c r="XAS634" s="31"/>
      <c r="XAT634" s="31"/>
      <c r="XAU634" s="31"/>
      <c r="XAV634" s="31"/>
      <c r="XAW634" s="31"/>
      <c r="XAX634" s="31"/>
      <c r="XAY634" s="31"/>
      <c r="XAZ634" s="31"/>
    </row>
    <row r="635" s="16" customFormat="1" ht="28.5" customHeight="1" spans="1:16276">
      <c r="A635" s="28">
        <v>631</v>
      </c>
      <c r="B635" s="28" t="s">
        <v>460</v>
      </c>
      <c r="C635" s="29" t="s">
        <v>36</v>
      </c>
      <c r="D635" s="28">
        <v>5</v>
      </c>
      <c r="E635" s="28">
        <f t="shared" si="39"/>
        <v>6766.5</v>
      </c>
      <c r="F635" s="28">
        <v>6</v>
      </c>
      <c r="G635" s="30">
        <f t="shared" si="36"/>
        <v>399.5</v>
      </c>
      <c r="H635" s="28">
        <f t="shared" si="40"/>
        <v>2397</v>
      </c>
      <c r="I635" s="28">
        <v>2.5</v>
      </c>
      <c r="J635" s="28">
        <f t="shared" si="37"/>
        <v>1747.8</v>
      </c>
      <c r="K635" s="28">
        <f t="shared" si="38"/>
        <v>4369.5</v>
      </c>
      <c r="L635" s="28"/>
      <c r="WZU635" s="31"/>
      <c r="WZV635" s="31"/>
      <c r="WZW635" s="31"/>
      <c r="WZX635" s="31"/>
      <c r="WZY635" s="31"/>
      <c r="WZZ635" s="31"/>
      <c r="XAA635" s="31"/>
      <c r="XAB635" s="31"/>
      <c r="XAC635" s="31"/>
      <c r="XAD635" s="31"/>
      <c r="XAE635" s="31"/>
      <c r="XAF635" s="31"/>
      <c r="XAG635" s="31"/>
      <c r="XAH635" s="31"/>
      <c r="XAI635" s="31"/>
      <c r="XAJ635" s="31"/>
      <c r="XAK635" s="31"/>
      <c r="XAL635" s="31"/>
      <c r="XAM635" s="31"/>
      <c r="XAN635" s="31"/>
      <c r="XAO635" s="31"/>
      <c r="XAP635" s="31"/>
      <c r="XAQ635" s="31"/>
      <c r="XAR635" s="31"/>
      <c r="XAS635" s="31"/>
      <c r="XAT635" s="31"/>
      <c r="XAU635" s="31"/>
      <c r="XAV635" s="31"/>
      <c r="XAW635" s="31"/>
      <c r="XAX635" s="31"/>
      <c r="XAY635" s="31"/>
      <c r="XAZ635" s="31"/>
    </row>
    <row r="636" s="16" customFormat="1" ht="28.5" customHeight="1" spans="1:16276">
      <c r="A636" s="28">
        <v>632</v>
      </c>
      <c r="B636" s="28" t="s">
        <v>460</v>
      </c>
      <c r="C636" s="29" t="s">
        <v>290</v>
      </c>
      <c r="D636" s="28">
        <v>5</v>
      </c>
      <c r="E636" s="28">
        <f t="shared" si="39"/>
        <v>6766.5</v>
      </c>
      <c r="F636" s="28">
        <v>6</v>
      </c>
      <c r="G636" s="30">
        <f t="shared" si="36"/>
        <v>399.5</v>
      </c>
      <c r="H636" s="28">
        <f t="shared" si="40"/>
        <v>2397</v>
      </c>
      <c r="I636" s="28">
        <v>2.5</v>
      </c>
      <c r="J636" s="28">
        <f t="shared" si="37"/>
        <v>1747.8</v>
      </c>
      <c r="K636" s="28">
        <f t="shared" si="38"/>
        <v>4369.5</v>
      </c>
      <c r="L636" s="28"/>
      <c r="WZU636" s="31"/>
      <c r="WZV636" s="31"/>
      <c r="WZW636" s="31"/>
      <c r="WZX636" s="31"/>
      <c r="WZY636" s="31"/>
      <c r="WZZ636" s="31"/>
      <c r="XAA636" s="31"/>
      <c r="XAB636" s="31"/>
      <c r="XAC636" s="31"/>
      <c r="XAD636" s="31"/>
      <c r="XAE636" s="31"/>
      <c r="XAF636" s="31"/>
      <c r="XAG636" s="31"/>
      <c r="XAH636" s="31"/>
      <c r="XAI636" s="31"/>
      <c r="XAJ636" s="31"/>
      <c r="XAK636" s="31"/>
      <c r="XAL636" s="31"/>
      <c r="XAM636" s="31"/>
      <c r="XAN636" s="31"/>
      <c r="XAO636" s="31"/>
      <c r="XAP636" s="31"/>
      <c r="XAQ636" s="31"/>
      <c r="XAR636" s="31"/>
      <c r="XAS636" s="31"/>
      <c r="XAT636" s="31"/>
      <c r="XAU636" s="31"/>
      <c r="XAV636" s="31"/>
      <c r="XAW636" s="31"/>
      <c r="XAX636" s="31"/>
      <c r="XAY636" s="31"/>
      <c r="XAZ636" s="31"/>
    </row>
    <row r="637" s="16" customFormat="1" ht="28.5" customHeight="1" spans="1:16276">
      <c r="A637" s="28">
        <v>633</v>
      </c>
      <c r="B637" s="28" t="s">
        <v>460</v>
      </c>
      <c r="C637" s="29" t="s">
        <v>492</v>
      </c>
      <c r="D637" s="28">
        <v>3</v>
      </c>
      <c r="E637" s="28">
        <f t="shared" si="39"/>
        <v>4059.9</v>
      </c>
      <c r="F637" s="28">
        <v>6</v>
      </c>
      <c r="G637" s="30">
        <f t="shared" si="36"/>
        <v>239.7</v>
      </c>
      <c r="H637" s="28">
        <f t="shared" si="40"/>
        <v>1438.2</v>
      </c>
      <c r="I637" s="28">
        <v>2.5</v>
      </c>
      <c r="J637" s="28">
        <f t="shared" si="37"/>
        <v>1048.68</v>
      </c>
      <c r="K637" s="28">
        <f t="shared" si="38"/>
        <v>2621.7</v>
      </c>
      <c r="L637" s="28"/>
      <c r="WZU637" s="31"/>
      <c r="WZV637" s="31"/>
      <c r="WZW637" s="31"/>
      <c r="WZX637" s="31"/>
      <c r="WZY637" s="31"/>
      <c r="WZZ637" s="31"/>
      <c r="XAA637" s="31"/>
      <c r="XAB637" s="31"/>
      <c r="XAC637" s="31"/>
      <c r="XAD637" s="31"/>
      <c r="XAE637" s="31"/>
      <c r="XAF637" s="31"/>
      <c r="XAG637" s="31"/>
      <c r="XAH637" s="31"/>
      <c r="XAI637" s="31"/>
      <c r="XAJ637" s="31"/>
      <c r="XAK637" s="31"/>
      <c r="XAL637" s="31"/>
      <c r="XAM637" s="31"/>
      <c r="XAN637" s="31"/>
      <c r="XAO637" s="31"/>
      <c r="XAP637" s="31"/>
      <c r="XAQ637" s="31"/>
      <c r="XAR637" s="31"/>
      <c r="XAS637" s="31"/>
      <c r="XAT637" s="31"/>
      <c r="XAU637" s="31"/>
      <c r="XAV637" s="31"/>
      <c r="XAW637" s="31"/>
      <c r="XAX637" s="31"/>
      <c r="XAY637" s="31"/>
      <c r="XAZ637" s="31"/>
    </row>
    <row r="638" s="16" customFormat="1" ht="28.5" customHeight="1" spans="1:16276">
      <c r="A638" s="28">
        <v>634</v>
      </c>
      <c r="B638" s="28" t="s">
        <v>460</v>
      </c>
      <c r="C638" s="29" t="s">
        <v>483</v>
      </c>
      <c r="D638" s="28">
        <v>4</v>
      </c>
      <c r="E638" s="28">
        <f t="shared" si="39"/>
        <v>5413.2</v>
      </c>
      <c r="F638" s="28">
        <v>6</v>
      </c>
      <c r="G638" s="30">
        <f t="shared" si="36"/>
        <v>319.6</v>
      </c>
      <c r="H638" s="28">
        <f t="shared" si="40"/>
        <v>1917.6</v>
      </c>
      <c r="I638" s="28">
        <v>2.5</v>
      </c>
      <c r="J638" s="28">
        <f t="shared" si="37"/>
        <v>1398.24</v>
      </c>
      <c r="K638" s="28">
        <f t="shared" si="38"/>
        <v>3495.6</v>
      </c>
      <c r="L638" s="28"/>
      <c r="WZU638" s="31"/>
      <c r="WZV638" s="31"/>
      <c r="WZW638" s="31"/>
      <c r="WZX638" s="31"/>
      <c r="WZY638" s="31"/>
      <c r="WZZ638" s="31"/>
      <c r="XAA638" s="31"/>
      <c r="XAB638" s="31"/>
      <c r="XAC638" s="31"/>
      <c r="XAD638" s="31"/>
      <c r="XAE638" s="31"/>
      <c r="XAF638" s="31"/>
      <c r="XAG638" s="31"/>
      <c r="XAH638" s="31"/>
      <c r="XAI638" s="31"/>
      <c r="XAJ638" s="31"/>
      <c r="XAK638" s="31"/>
      <c r="XAL638" s="31"/>
      <c r="XAM638" s="31"/>
      <c r="XAN638" s="31"/>
      <c r="XAO638" s="31"/>
      <c r="XAP638" s="31"/>
      <c r="XAQ638" s="31"/>
      <c r="XAR638" s="31"/>
      <c r="XAS638" s="31"/>
      <c r="XAT638" s="31"/>
      <c r="XAU638" s="31"/>
      <c r="XAV638" s="31"/>
      <c r="XAW638" s="31"/>
      <c r="XAX638" s="31"/>
      <c r="XAY638" s="31"/>
      <c r="XAZ638" s="31"/>
    </row>
    <row r="639" s="16" customFormat="1" ht="28.5" customHeight="1" spans="1:16276">
      <c r="A639" s="28">
        <v>635</v>
      </c>
      <c r="B639" s="28" t="s">
        <v>460</v>
      </c>
      <c r="C639" s="32" t="s">
        <v>493</v>
      </c>
      <c r="D639" s="28">
        <v>4</v>
      </c>
      <c r="E639" s="28">
        <f t="shared" si="39"/>
        <v>5413.2</v>
      </c>
      <c r="F639" s="28">
        <v>6</v>
      </c>
      <c r="G639" s="30">
        <f t="shared" si="36"/>
        <v>319.6</v>
      </c>
      <c r="H639" s="28">
        <f t="shared" si="40"/>
        <v>1917.6</v>
      </c>
      <c r="I639" s="28">
        <v>2.5</v>
      </c>
      <c r="J639" s="28">
        <f t="shared" si="37"/>
        <v>1398.24</v>
      </c>
      <c r="K639" s="28">
        <f t="shared" si="38"/>
        <v>3495.6</v>
      </c>
      <c r="L639" s="28"/>
      <c r="WZU639" s="31"/>
      <c r="WZV639" s="31"/>
      <c r="WZW639" s="31"/>
      <c r="WZX639" s="31"/>
      <c r="WZY639" s="31"/>
      <c r="WZZ639" s="31"/>
      <c r="XAA639" s="31"/>
      <c r="XAB639" s="31"/>
      <c r="XAC639" s="31"/>
      <c r="XAD639" s="31"/>
      <c r="XAE639" s="31"/>
      <c r="XAF639" s="31"/>
      <c r="XAG639" s="31"/>
      <c r="XAH639" s="31"/>
      <c r="XAI639" s="31"/>
      <c r="XAJ639" s="31"/>
      <c r="XAK639" s="31"/>
      <c r="XAL639" s="31"/>
      <c r="XAM639" s="31"/>
      <c r="XAN639" s="31"/>
      <c r="XAO639" s="31"/>
      <c r="XAP639" s="31"/>
      <c r="XAQ639" s="31"/>
      <c r="XAR639" s="31"/>
      <c r="XAS639" s="31"/>
      <c r="XAT639" s="31"/>
      <c r="XAU639" s="31"/>
      <c r="XAV639" s="31"/>
      <c r="XAW639" s="31"/>
      <c r="XAX639" s="31"/>
      <c r="XAY639" s="31"/>
      <c r="XAZ639" s="31"/>
    </row>
    <row r="640" s="16" customFormat="1" ht="28.5" customHeight="1" spans="1:16276">
      <c r="A640" s="28">
        <v>636</v>
      </c>
      <c r="B640" s="28" t="s">
        <v>460</v>
      </c>
      <c r="C640" s="29" t="s">
        <v>494</v>
      </c>
      <c r="D640" s="28">
        <v>4</v>
      </c>
      <c r="E640" s="28">
        <f t="shared" si="39"/>
        <v>5413.2</v>
      </c>
      <c r="F640" s="28">
        <v>6</v>
      </c>
      <c r="G640" s="30">
        <f t="shared" si="36"/>
        <v>319.6</v>
      </c>
      <c r="H640" s="28">
        <f t="shared" si="40"/>
        <v>1917.6</v>
      </c>
      <c r="I640" s="28">
        <v>2.5</v>
      </c>
      <c r="J640" s="28">
        <f t="shared" si="37"/>
        <v>1398.24</v>
      </c>
      <c r="K640" s="28">
        <f t="shared" si="38"/>
        <v>3495.6</v>
      </c>
      <c r="L640" s="28"/>
      <c r="WZU640" s="31"/>
      <c r="WZV640" s="31"/>
      <c r="WZW640" s="31"/>
      <c r="WZX640" s="31"/>
      <c r="WZY640" s="31"/>
      <c r="WZZ640" s="31"/>
      <c r="XAA640" s="31"/>
      <c r="XAB640" s="31"/>
      <c r="XAC640" s="31"/>
      <c r="XAD640" s="31"/>
      <c r="XAE640" s="31"/>
      <c r="XAF640" s="31"/>
      <c r="XAG640" s="31"/>
      <c r="XAH640" s="31"/>
      <c r="XAI640" s="31"/>
      <c r="XAJ640" s="31"/>
      <c r="XAK640" s="31"/>
      <c r="XAL640" s="31"/>
      <c r="XAM640" s="31"/>
      <c r="XAN640" s="31"/>
      <c r="XAO640" s="31"/>
      <c r="XAP640" s="31"/>
      <c r="XAQ640" s="31"/>
      <c r="XAR640" s="31"/>
      <c r="XAS640" s="31"/>
      <c r="XAT640" s="31"/>
      <c r="XAU640" s="31"/>
      <c r="XAV640" s="31"/>
      <c r="XAW640" s="31"/>
      <c r="XAX640" s="31"/>
      <c r="XAY640" s="31"/>
      <c r="XAZ640" s="31"/>
    </row>
    <row r="641" s="16" customFormat="1" ht="28.5" customHeight="1" spans="1:16276">
      <c r="A641" s="28">
        <v>637</v>
      </c>
      <c r="B641" s="28" t="s">
        <v>460</v>
      </c>
      <c r="C641" s="29" t="s">
        <v>495</v>
      </c>
      <c r="D641" s="28">
        <v>5</v>
      </c>
      <c r="E641" s="28">
        <f t="shared" si="39"/>
        <v>6766.5</v>
      </c>
      <c r="F641" s="28">
        <v>6</v>
      </c>
      <c r="G641" s="30">
        <f t="shared" si="36"/>
        <v>399.5</v>
      </c>
      <c r="H641" s="28">
        <f t="shared" si="40"/>
        <v>2397</v>
      </c>
      <c r="I641" s="28">
        <v>2.5</v>
      </c>
      <c r="J641" s="28">
        <f t="shared" si="37"/>
        <v>1747.8</v>
      </c>
      <c r="K641" s="28">
        <f t="shared" si="38"/>
        <v>4369.5</v>
      </c>
      <c r="L641" s="28"/>
      <c r="WZU641" s="31"/>
      <c r="WZV641" s="31"/>
      <c r="WZW641" s="31"/>
      <c r="WZX641" s="31"/>
      <c r="WZY641" s="31"/>
      <c r="WZZ641" s="31"/>
      <c r="XAA641" s="31"/>
      <c r="XAB641" s="31"/>
      <c r="XAC641" s="31"/>
      <c r="XAD641" s="31"/>
      <c r="XAE641" s="31"/>
      <c r="XAF641" s="31"/>
      <c r="XAG641" s="31"/>
      <c r="XAH641" s="31"/>
      <c r="XAI641" s="31"/>
      <c r="XAJ641" s="31"/>
      <c r="XAK641" s="31"/>
      <c r="XAL641" s="31"/>
      <c r="XAM641" s="31"/>
      <c r="XAN641" s="31"/>
      <c r="XAO641" s="31"/>
      <c r="XAP641" s="31"/>
      <c r="XAQ641" s="31"/>
      <c r="XAR641" s="31"/>
      <c r="XAS641" s="31"/>
      <c r="XAT641" s="31"/>
      <c r="XAU641" s="31"/>
      <c r="XAV641" s="31"/>
      <c r="XAW641" s="31"/>
      <c r="XAX641" s="31"/>
      <c r="XAY641" s="31"/>
      <c r="XAZ641" s="31"/>
    </row>
    <row r="642" s="16" customFormat="1" ht="28.5" customHeight="1" spans="1:16276">
      <c r="A642" s="28">
        <v>638</v>
      </c>
      <c r="B642" s="28" t="s">
        <v>460</v>
      </c>
      <c r="C642" s="29" t="s">
        <v>496</v>
      </c>
      <c r="D642" s="28">
        <v>1</v>
      </c>
      <c r="E642" s="28">
        <f t="shared" si="39"/>
        <v>1353.3</v>
      </c>
      <c r="F642" s="28">
        <v>6</v>
      </c>
      <c r="G642" s="30">
        <f t="shared" si="36"/>
        <v>79.9</v>
      </c>
      <c r="H642" s="28">
        <f t="shared" si="40"/>
        <v>479.4</v>
      </c>
      <c r="I642" s="28">
        <v>2.5</v>
      </c>
      <c r="J642" s="28">
        <f t="shared" si="37"/>
        <v>349.56</v>
      </c>
      <c r="K642" s="28">
        <f t="shared" si="38"/>
        <v>873.9</v>
      </c>
      <c r="L642" s="28"/>
      <c r="WZU642" s="31"/>
      <c r="WZV642" s="31"/>
      <c r="WZW642" s="31"/>
      <c r="WZX642" s="31"/>
      <c r="WZY642" s="31"/>
      <c r="WZZ642" s="31"/>
      <c r="XAA642" s="31"/>
      <c r="XAB642" s="31"/>
      <c r="XAC642" s="31"/>
      <c r="XAD642" s="31"/>
      <c r="XAE642" s="31"/>
      <c r="XAF642" s="31"/>
      <c r="XAG642" s="31"/>
      <c r="XAH642" s="31"/>
      <c r="XAI642" s="31"/>
      <c r="XAJ642" s="31"/>
      <c r="XAK642" s="31"/>
      <c r="XAL642" s="31"/>
      <c r="XAM642" s="31"/>
      <c r="XAN642" s="31"/>
      <c r="XAO642" s="31"/>
      <c r="XAP642" s="31"/>
      <c r="XAQ642" s="31"/>
      <c r="XAR642" s="31"/>
      <c r="XAS642" s="31"/>
      <c r="XAT642" s="31"/>
      <c r="XAU642" s="31"/>
      <c r="XAV642" s="31"/>
      <c r="XAW642" s="31"/>
      <c r="XAX642" s="31"/>
      <c r="XAY642" s="31"/>
      <c r="XAZ642" s="31"/>
    </row>
    <row r="643" s="16" customFormat="1" ht="28.5" customHeight="1" spans="1:16276">
      <c r="A643" s="28">
        <v>639</v>
      </c>
      <c r="B643" s="28" t="s">
        <v>460</v>
      </c>
      <c r="C643" s="29" t="s">
        <v>294</v>
      </c>
      <c r="D643" s="28">
        <v>4</v>
      </c>
      <c r="E643" s="28">
        <f t="shared" si="39"/>
        <v>5413.2</v>
      </c>
      <c r="F643" s="28">
        <v>6</v>
      </c>
      <c r="G643" s="30">
        <f t="shared" si="36"/>
        <v>319.6</v>
      </c>
      <c r="H643" s="28">
        <f t="shared" si="40"/>
        <v>1917.6</v>
      </c>
      <c r="I643" s="28">
        <v>2.5</v>
      </c>
      <c r="J643" s="28">
        <f t="shared" si="37"/>
        <v>1398.24</v>
      </c>
      <c r="K643" s="28">
        <f t="shared" si="38"/>
        <v>3495.6</v>
      </c>
      <c r="L643" s="28"/>
      <c r="WZU643" s="31"/>
      <c r="WZV643" s="31"/>
      <c r="WZW643" s="31"/>
      <c r="WZX643" s="31"/>
      <c r="WZY643" s="31"/>
      <c r="WZZ643" s="31"/>
      <c r="XAA643" s="31"/>
      <c r="XAB643" s="31"/>
      <c r="XAC643" s="31"/>
      <c r="XAD643" s="31"/>
      <c r="XAE643" s="31"/>
      <c r="XAF643" s="31"/>
      <c r="XAG643" s="31"/>
      <c r="XAH643" s="31"/>
      <c r="XAI643" s="31"/>
      <c r="XAJ643" s="31"/>
      <c r="XAK643" s="31"/>
      <c r="XAL643" s="31"/>
      <c r="XAM643" s="31"/>
      <c r="XAN643" s="31"/>
      <c r="XAO643" s="31"/>
      <c r="XAP643" s="31"/>
      <c r="XAQ643" s="31"/>
      <c r="XAR643" s="31"/>
      <c r="XAS643" s="31"/>
      <c r="XAT643" s="31"/>
      <c r="XAU643" s="31"/>
      <c r="XAV643" s="31"/>
      <c r="XAW643" s="31"/>
      <c r="XAX643" s="31"/>
      <c r="XAY643" s="31"/>
      <c r="XAZ643" s="31"/>
    </row>
    <row r="644" s="16" customFormat="1" ht="28.5" customHeight="1" spans="1:16276">
      <c r="A644" s="28">
        <v>640</v>
      </c>
      <c r="B644" s="28" t="s">
        <v>460</v>
      </c>
      <c r="C644" s="29" t="s">
        <v>497</v>
      </c>
      <c r="D644" s="28">
        <v>5</v>
      </c>
      <c r="E644" s="28">
        <f t="shared" si="39"/>
        <v>6766.5</v>
      </c>
      <c r="F644" s="28">
        <v>6</v>
      </c>
      <c r="G644" s="30">
        <f t="shared" si="36"/>
        <v>399.5</v>
      </c>
      <c r="H644" s="28">
        <f t="shared" si="40"/>
        <v>2397</v>
      </c>
      <c r="I644" s="28">
        <v>2.5</v>
      </c>
      <c r="J644" s="28">
        <f t="shared" si="37"/>
        <v>1747.8</v>
      </c>
      <c r="K644" s="28">
        <f t="shared" si="38"/>
        <v>4369.5</v>
      </c>
      <c r="L644" s="28"/>
      <c r="WZU644" s="31"/>
      <c r="WZV644" s="31"/>
      <c r="WZW644" s="31"/>
      <c r="WZX644" s="31"/>
      <c r="WZY644" s="31"/>
      <c r="WZZ644" s="31"/>
      <c r="XAA644" s="31"/>
      <c r="XAB644" s="31"/>
      <c r="XAC644" s="31"/>
      <c r="XAD644" s="31"/>
      <c r="XAE644" s="31"/>
      <c r="XAF644" s="31"/>
      <c r="XAG644" s="31"/>
      <c r="XAH644" s="31"/>
      <c r="XAI644" s="31"/>
      <c r="XAJ644" s="31"/>
      <c r="XAK644" s="31"/>
      <c r="XAL644" s="31"/>
      <c r="XAM644" s="31"/>
      <c r="XAN644" s="31"/>
      <c r="XAO644" s="31"/>
      <c r="XAP644" s="31"/>
      <c r="XAQ644" s="31"/>
      <c r="XAR644" s="31"/>
      <c r="XAS644" s="31"/>
      <c r="XAT644" s="31"/>
      <c r="XAU644" s="31"/>
      <c r="XAV644" s="31"/>
      <c r="XAW644" s="31"/>
      <c r="XAX644" s="31"/>
      <c r="XAY644" s="31"/>
      <c r="XAZ644" s="31"/>
    </row>
    <row r="645" s="16" customFormat="1" ht="28.5" customHeight="1" spans="1:16276">
      <c r="A645" s="28">
        <v>641</v>
      </c>
      <c r="B645" s="28" t="s">
        <v>460</v>
      </c>
      <c r="C645" s="29" t="s">
        <v>297</v>
      </c>
      <c r="D645" s="28">
        <v>5</v>
      </c>
      <c r="E645" s="28">
        <f t="shared" si="39"/>
        <v>6766.5</v>
      </c>
      <c r="F645" s="28">
        <v>6</v>
      </c>
      <c r="G645" s="30">
        <f t="shared" si="36"/>
        <v>399.5</v>
      </c>
      <c r="H645" s="28">
        <f t="shared" si="40"/>
        <v>2397</v>
      </c>
      <c r="I645" s="28">
        <v>2.5</v>
      </c>
      <c r="J645" s="28">
        <f t="shared" si="37"/>
        <v>1747.8</v>
      </c>
      <c r="K645" s="28">
        <f t="shared" si="38"/>
        <v>4369.5</v>
      </c>
      <c r="L645" s="28"/>
      <c r="WZU645" s="31"/>
      <c r="WZV645" s="31"/>
      <c r="WZW645" s="31"/>
      <c r="WZX645" s="31"/>
      <c r="WZY645" s="31"/>
      <c r="WZZ645" s="31"/>
      <c r="XAA645" s="31"/>
      <c r="XAB645" s="31"/>
      <c r="XAC645" s="31"/>
      <c r="XAD645" s="31"/>
      <c r="XAE645" s="31"/>
      <c r="XAF645" s="31"/>
      <c r="XAG645" s="31"/>
      <c r="XAH645" s="31"/>
      <c r="XAI645" s="31"/>
      <c r="XAJ645" s="31"/>
      <c r="XAK645" s="31"/>
      <c r="XAL645" s="31"/>
      <c r="XAM645" s="31"/>
      <c r="XAN645" s="31"/>
      <c r="XAO645" s="31"/>
      <c r="XAP645" s="31"/>
      <c r="XAQ645" s="31"/>
      <c r="XAR645" s="31"/>
      <c r="XAS645" s="31"/>
      <c r="XAT645" s="31"/>
      <c r="XAU645" s="31"/>
      <c r="XAV645" s="31"/>
      <c r="XAW645" s="31"/>
      <c r="XAX645" s="31"/>
      <c r="XAY645" s="31"/>
      <c r="XAZ645" s="31"/>
    </row>
    <row r="646" s="16" customFormat="1" ht="28.5" customHeight="1" spans="1:16276">
      <c r="A646" s="28">
        <v>642</v>
      </c>
      <c r="B646" s="28" t="s">
        <v>460</v>
      </c>
      <c r="C646" s="29" t="s">
        <v>498</v>
      </c>
      <c r="D646" s="28">
        <v>3</v>
      </c>
      <c r="E646" s="28">
        <f t="shared" si="39"/>
        <v>4059.9</v>
      </c>
      <c r="F646" s="28">
        <v>6</v>
      </c>
      <c r="G646" s="30">
        <f t="shared" si="36"/>
        <v>239.7</v>
      </c>
      <c r="H646" s="28">
        <f t="shared" si="40"/>
        <v>1438.2</v>
      </c>
      <c r="I646" s="28">
        <v>2.5</v>
      </c>
      <c r="J646" s="28">
        <f t="shared" si="37"/>
        <v>1048.68</v>
      </c>
      <c r="K646" s="28">
        <f t="shared" si="38"/>
        <v>2621.7</v>
      </c>
      <c r="L646" s="28"/>
      <c r="WZU646" s="31"/>
      <c r="WZV646" s="31"/>
      <c r="WZW646" s="31"/>
      <c r="WZX646" s="31"/>
      <c r="WZY646" s="31"/>
      <c r="WZZ646" s="31"/>
      <c r="XAA646" s="31"/>
      <c r="XAB646" s="31"/>
      <c r="XAC646" s="31"/>
      <c r="XAD646" s="31"/>
      <c r="XAE646" s="31"/>
      <c r="XAF646" s="31"/>
      <c r="XAG646" s="31"/>
      <c r="XAH646" s="31"/>
      <c r="XAI646" s="31"/>
      <c r="XAJ646" s="31"/>
      <c r="XAK646" s="31"/>
      <c r="XAL646" s="31"/>
      <c r="XAM646" s="31"/>
      <c r="XAN646" s="31"/>
      <c r="XAO646" s="31"/>
      <c r="XAP646" s="31"/>
      <c r="XAQ646" s="31"/>
      <c r="XAR646" s="31"/>
      <c r="XAS646" s="31"/>
      <c r="XAT646" s="31"/>
      <c r="XAU646" s="31"/>
      <c r="XAV646" s="31"/>
      <c r="XAW646" s="31"/>
      <c r="XAX646" s="31"/>
      <c r="XAY646" s="31"/>
      <c r="XAZ646" s="31"/>
    </row>
    <row r="647" s="16" customFormat="1" ht="28.5" customHeight="1" spans="1:16276">
      <c r="A647" s="28">
        <v>643</v>
      </c>
      <c r="B647" s="28" t="s">
        <v>460</v>
      </c>
      <c r="C647" s="29" t="s">
        <v>499</v>
      </c>
      <c r="D647" s="28">
        <v>6</v>
      </c>
      <c r="E647" s="28">
        <f t="shared" si="39"/>
        <v>8119.8</v>
      </c>
      <c r="F647" s="28">
        <v>6</v>
      </c>
      <c r="G647" s="30">
        <f t="shared" si="36"/>
        <v>479.4</v>
      </c>
      <c r="H647" s="28">
        <f t="shared" si="40"/>
        <v>2876.4</v>
      </c>
      <c r="I647" s="28">
        <v>2.5</v>
      </c>
      <c r="J647" s="28">
        <f t="shared" si="37"/>
        <v>2097.36</v>
      </c>
      <c r="K647" s="28">
        <f t="shared" si="38"/>
        <v>5243.4</v>
      </c>
      <c r="L647" s="28"/>
      <c r="WZU647" s="31"/>
      <c r="WZV647" s="31"/>
      <c r="WZW647" s="31"/>
      <c r="WZX647" s="31"/>
      <c r="WZY647" s="31"/>
      <c r="WZZ647" s="31"/>
      <c r="XAA647" s="31"/>
      <c r="XAB647" s="31"/>
      <c r="XAC647" s="31"/>
      <c r="XAD647" s="31"/>
      <c r="XAE647" s="31"/>
      <c r="XAF647" s="31"/>
      <c r="XAG647" s="31"/>
      <c r="XAH647" s="31"/>
      <c r="XAI647" s="31"/>
      <c r="XAJ647" s="31"/>
      <c r="XAK647" s="31"/>
      <c r="XAL647" s="31"/>
      <c r="XAM647" s="31"/>
      <c r="XAN647" s="31"/>
      <c r="XAO647" s="31"/>
      <c r="XAP647" s="31"/>
      <c r="XAQ647" s="31"/>
      <c r="XAR647" s="31"/>
      <c r="XAS647" s="31"/>
      <c r="XAT647" s="31"/>
      <c r="XAU647" s="31"/>
      <c r="XAV647" s="31"/>
      <c r="XAW647" s="31"/>
      <c r="XAX647" s="31"/>
      <c r="XAY647" s="31"/>
      <c r="XAZ647" s="31"/>
    </row>
    <row r="648" s="16" customFormat="1" ht="28.5" customHeight="1" spans="1:16276">
      <c r="A648" s="28">
        <v>644</v>
      </c>
      <c r="B648" s="28" t="s">
        <v>460</v>
      </c>
      <c r="C648" s="29" t="s">
        <v>500</v>
      </c>
      <c r="D648" s="28">
        <v>4</v>
      </c>
      <c r="E648" s="28">
        <f t="shared" si="39"/>
        <v>5413.2</v>
      </c>
      <c r="F648" s="28">
        <v>6</v>
      </c>
      <c r="G648" s="30">
        <f t="shared" si="36"/>
        <v>319.6</v>
      </c>
      <c r="H648" s="28">
        <f t="shared" si="40"/>
        <v>1917.6</v>
      </c>
      <c r="I648" s="28">
        <v>2.5</v>
      </c>
      <c r="J648" s="28">
        <f t="shared" si="37"/>
        <v>1398.24</v>
      </c>
      <c r="K648" s="28">
        <f t="shared" si="38"/>
        <v>3495.6</v>
      </c>
      <c r="L648" s="28"/>
      <c r="WZU648" s="31"/>
      <c r="WZV648" s="31"/>
      <c r="WZW648" s="31"/>
      <c r="WZX648" s="31"/>
      <c r="WZY648" s="31"/>
      <c r="WZZ648" s="31"/>
      <c r="XAA648" s="31"/>
      <c r="XAB648" s="31"/>
      <c r="XAC648" s="31"/>
      <c r="XAD648" s="31"/>
      <c r="XAE648" s="31"/>
      <c r="XAF648" s="31"/>
      <c r="XAG648" s="31"/>
      <c r="XAH648" s="31"/>
      <c r="XAI648" s="31"/>
      <c r="XAJ648" s="31"/>
      <c r="XAK648" s="31"/>
      <c r="XAL648" s="31"/>
      <c r="XAM648" s="31"/>
      <c r="XAN648" s="31"/>
      <c r="XAO648" s="31"/>
      <c r="XAP648" s="31"/>
      <c r="XAQ648" s="31"/>
      <c r="XAR648" s="31"/>
      <c r="XAS648" s="31"/>
      <c r="XAT648" s="31"/>
      <c r="XAU648" s="31"/>
      <c r="XAV648" s="31"/>
      <c r="XAW648" s="31"/>
      <c r="XAX648" s="31"/>
      <c r="XAY648" s="31"/>
      <c r="XAZ648" s="31"/>
    </row>
    <row r="649" s="16" customFormat="1" ht="28.5" customHeight="1" spans="1:16276">
      <c r="A649" s="28">
        <v>645</v>
      </c>
      <c r="B649" s="28" t="s">
        <v>460</v>
      </c>
      <c r="C649" s="29" t="s">
        <v>501</v>
      </c>
      <c r="D649" s="28">
        <v>5</v>
      </c>
      <c r="E649" s="28">
        <f t="shared" si="39"/>
        <v>6766.5</v>
      </c>
      <c r="F649" s="28">
        <v>6</v>
      </c>
      <c r="G649" s="30">
        <f t="shared" si="36"/>
        <v>399.5</v>
      </c>
      <c r="H649" s="28">
        <f t="shared" si="40"/>
        <v>2397</v>
      </c>
      <c r="I649" s="28">
        <v>2.5</v>
      </c>
      <c r="J649" s="28">
        <f t="shared" si="37"/>
        <v>1747.8</v>
      </c>
      <c r="K649" s="28">
        <f t="shared" si="38"/>
        <v>4369.5</v>
      </c>
      <c r="L649" s="28"/>
      <c r="WZU649" s="31"/>
      <c r="WZV649" s="31"/>
      <c r="WZW649" s="31"/>
      <c r="WZX649" s="31"/>
      <c r="WZY649" s="31"/>
      <c r="WZZ649" s="31"/>
      <c r="XAA649" s="31"/>
      <c r="XAB649" s="31"/>
      <c r="XAC649" s="31"/>
      <c r="XAD649" s="31"/>
      <c r="XAE649" s="31"/>
      <c r="XAF649" s="31"/>
      <c r="XAG649" s="31"/>
      <c r="XAH649" s="31"/>
      <c r="XAI649" s="31"/>
      <c r="XAJ649" s="31"/>
      <c r="XAK649" s="31"/>
      <c r="XAL649" s="31"/>
      <c r="XAM649" s="31"/>
      <c r="XAN649" s="31"/>
      <c r="XAO649" s="31"/>
      <c r="XAP649" s="31"/>
      <c r="XAQ649" s="31"/>
      <c r="XAR649" s="31"/>
      <c r="XAS649" s="31"/>
      <c r="XAT649" s="31"/>
      <c r="XAU649" s="31"/>
      <c r="XAV649" s="31"/>
      <c r="XAW649" s="31"/>
      <c r="XAX649" s="31"/>
      <c r="XAY649" s="31"/>
      <c r="XAZ649" s="31"/>
    </row>
    <row r="650" s="16" customFormat="1" ht="28.5" customHeight="1" spans="1:16276">
      <c r="A650" s="28">
        <v>646</v>
      </c>
      <c r="B650" s="28" t="s">
        <v>460</v>
      </c>
      <c r="C650" s="29" t="s">
        <v>502</v>
      </c>
      <c r="D650" s="28">
        <v>4</v>
      </c>
      <c r="E650" s="28">
        <f t="shared" si="39"/>
        <v>5413.2</v>
      </c>
      <c r="F650" s="28">
        <v>6</v>
      </c>
      <c r="G650" s="30">
        <f t="shared" si="36"/>
        <v>319.6</v>
      </c>
      <c r="H650" s="28">
        <f t="shared" si="40"/>
        <v>1917.6</v>
      </c>
      <c r="I650" s="28">
        <v>2.5</v>
      </c>
      <c r="J650" s="28">
        <f t="shared" si="37"/>
        <v>1398.24</v>
      </c>
      <c r="K650" s="28">
        <f t="shared" si="38"/>
        <v>3495.6</v>
      </c>
      <c r="L650" s="28"/>
      <c r="WZU650" s="31"/>
      <c r="WZV650" s="31"/>
      <c r="WZW650" s="31"/>
      <c r="WZX650" s="31"/>
      <c r="WZY650" s="31"/>
      <c r="WZZ650" s="31"/>
      <c r="XAA650" s="31"/>
      <c r="XAB650" s="31"/>
      <c r="XAC650" s="31"/>
      <c r="XAD650" s="31"/>
      <c r="XAE650" s="31"/>
      <c r="XAF650" s="31"/>
      <c r="XAG650" s="31"/>
      <c r="XAH650" s="31"/>
      <c r="XAI650" s="31"/>
      <c r="XAJ650" s="31"/>
      <c r="XAK650" s="31"/>
      <c r="XAL650" s="31"/>
      <c r="XAM650" s="31"/>
      <c r="XAN650" s="31"/>
      <c r="XAO650" s="31"/>
      <c r="XAP650" s="31"/>
      <c r="XAQ650" s="31"/>
      <c r="XAR650" s="31"/>
      <c r="XAS650" s="31"/>
      <c r="XAT650" s="31"/>
      <c r="XAU650" s="31"/>
      <c r="XAV650" s="31"/>
      <c r="XAW650" s="31"/>
      <c r="XAX650" s="31"/>
      <c r="XAY650" s="31"/>
      <c r="XAZ650" s="31"/>
    </row>
    <row r="651" s="16" customFormat="1" ht="28.5" customHeight="1" spans="1:16276">
      <c r="A651" s="28">
        <v>647</v>
      </c>
      <c r="B651" s="28" t="s">
        <v>460</v>
      </c>
      <c r="C651" s="29" t="s">
        <v>503</v>
      </c>
      <c r="D651" s="28">
        <v>3</v>
      </c>
      <c r="E651" s="28">
        <f t="shared" si="39"/>
        <v>4059.9</v>
      </c>
      <c r="F651" s="28">
        <v>6</v>
      </c>
      <c r="G651" s="30">
        <f t="shared" si="36"/>
        <v>239.7</v>
      </c>
      <c r="H651" s="28">
        <f t="shared" si="40"/>
        <v>1438.2</v>
      </c>
      <c r="I651" s="28">
        <v>2.5</v>
      </c>
      <c r="J651" s="28">
        <f t="shared" si="37"/>
        <v>1048.68</v>
      </c>
      <c r="K651" s="28">
        <f t="shared" si="38"/>
        <v>2621.7</v>
      </c>
      <c r="L651" s="28"/>
      <c r="WZU651" s="31"/>
      <c r="WZV651" s="31"/>
      <c r="WZW651" s="31"/>
      <c r="WZX651" s="31"/>
      <c r="WZY651" s="31"/>
      <c r="WZZ651" s="31"/>
      <c r="XAA651" s="31"/>
      <c r="XAB651" s="31"/>
      <c r="XAC651" s="31"/>
      <c r="XAD651" s="31"/>
      <c r="XAE651" s="31"/>
      <c r="XAF651" s="31"/>
      <c r="XAG651" s="31"/>
      <c r="XAH651" s="31"/>
      <c r="XAI651" s="31"/>
      <c r="XAJ651" s="31"/>
      <c r="XAK651" s="31"/>
      <c r="XAL651" s="31"/>
      <c r="XAM651" s="31"/>
      <c r="XAN651" s="31"/>
      <c r="XAO651" s="31"/>
      <c r="XAP651" s="31"/>
      <c r="XAQ651" s="31"/>
      <c r="XAR651" s="31"/>
      <c r="XAS651" s="31"/>
      <c r="XAT651" s="31"/>
      <c r="XAU651" s="31"/>
      <c r="XAV651" s="31"/>
      <c r="XAW651" s="31"/>
      <c r="XAX651" s="31"/>
      <c r="XAY651" s="31"/>
      <c r="XAZ651" s="31"/>
    </row>
    <row r="652" s="16" customFormat="1" ht="28.5" customHeight="1" spans="1:16276">
      <c r="A652" s="28">
        <v>648</v>
      </c>
      <c r="B652" s="28" t="s">
        <v>460</v>
      </c>
      <c r="C652" s="29" t="s">
        <v>504</v>
      </c>
      <c r="D652" s="28">
        <v>3</v>
      </c>
      <c r="E652" s="28">
        <f t="shared" si="39"/>
        <v>4059.9</v>
      </c>
      <c r="F652" s="28">
        <v>6</v>
      </c>
      <c r="G652" s="30">
        <f t="shared" si="36"/>
        <v>239.7</v>
      </c>
      <c r="H652" s="28">
        <f t="shared" si="40"/>
        <v>1438.2</v>
      </c>
      <c r="I652" s="28">
        <v>2.5</v>
      </c>
      <c r="J652" s="28">
        <f t="shared" si="37"/>
        <v>1048.68</v>
      </c>
      <c r="K652" s="28">
        <f t="shared" si="38"/>
        <v>2621.7</v>
      </c>
      <c r="L652" s="28"/>
      <c r="WZU652" s="31"/>
      <c r="WZV652" s="31"/>
      <c r="WZW652" s="31"/>
      <c r="WZX652" s="31"/>
      <c r="WZY652" s="31"/>
      <c r="WZZ652" s="31"/>
      <c r="XAA652" s="31"/>
      <c r="XAB652" s="31"/>
      <c r="XAC652" s="31"/>
      <c r="XAD652" s="31"/>
      <c r="XAE652" s="31"/>
      <c r="XAF652" s="31"/>
      <c r="XAG652" s="31"/>
      <c r="XAH652" s="31"/>
      <c r="XAI652" s="31"/>
      <c r="XAJ652" s="31"/>
      <c r="XAK652" s="31"/>
      <c r="XAL652" s="31"/>
      <c r="XAM652" s="31"/>
      <c r="XAN652" s="31"/>
      <c r="XAO652" s="31"/>
      <c r="XAP652" s="31"/>
      <c r="XAQ652" s="31"/>
      <c r="XAR652" s="31"/>
      <c r="XAS652" s="31"/>
      <c r="XAT652" s="31"/>
      <c r="XAU652" s="31"/>
      <c r="XAV652" s="31"/>
      <c r="XAW652" s="31"/>
      <c r="XAX652" s="31"/>
      <c r="XAY652" s="31"/>
      <c r="XAZ652" s="31"/>
    </row>
    <row r="653" s="16" customFormat="1" ht="28.5" customHeight="1" spans="1:16276">
      <c r="A653" s="28">
        <v>649</v>
      </c>
      <c r="B653" s="28" t="s">
        <v>460</v>
      </c>
      <c r="C653" s="29" t="s">
        <v>505</v>
      </c>
      <c r="D653" s="28">
        <v>2</v>
      </c>
      <c r="E653" s="28">
        <f t="shared" si="39"/>
        <v>2706.6</v>
      </c>
      <c r="F653" s="28">
        <v>6</v>
      </c>
      <c r="G653" s="30">
        <f t="shared" si="36"/>
        <v>159.8</v>
      </c>
      <c r="H653" s="28">
        <f t="shared" si="40"/>
        <v>958.8</v>
      </c>
      <c r="I653" s="28">
        <v>2.5</v>
      </c>
      <c r="J653" s="28">
        <f t="shared" si="37"/>
        <v>699.12</v>
      </c>
      <c r="K653" s="28">
        <f t="shared" si="38"/>
        <v>1747.8</v>
      </c>
      <c r="L653" s="28"/>
      <c r="WZU653" s="31"/>
      <c r="WZV653" s="31"/>
      <c r="WZW653" s="31"/>
      <c r="WZX653" s="31"/>
      <c r="WZY653" s="31"/>
      <c r="WZZ653" s="31"/>
      <c r="XAA653" s="31"/>
      <c r="XAB653" s="31"/>
      <c r="XAC653" s="31"/>
      <c r="XAD653" s="31"/>
      <c r="XAE653" s="31"/>
      <c r="XAF653" s="31"/>
      <c r="XAG653" s="31"/>
      <c r="XAH653" s="31"/>
      <c r="XAI653" s="31"/>
      <c r="XAJ653" s="31"/>
      <c r="XAK653" s="31"/>
      <c r="XAL653" s="31"/>
      <c r="XAM653" s="31"/>
      <c r="XAN653" s="31"/>
      <c r="XAO653" s="31"/>
      <c r="XAP653" s="31"/>
      <c r="XAQ653" s="31"/>
      <c r="XAR653" s="31"/>
      <c r="XAS653" s="31"/>
      <c r="XAT653" s="31"/>
      <c r="XAU653" s="31"/>
      <c r="XAV653" s="31"/>
      <c r="XAW653" s="31"/>
      <c r="XAX653" s="31"/>
      <c r="XAY653" s="31"/>
      <c r="XAZ653" s="31"/>
    </row>
    <row r="654" s="16" customFormat="1" ht="28.5" customHeight="1" spans="1:16276">
      <c r="A654" s="28">
        <v>650</v>
      </c>
      <c r="B654" s="28" t="s">
        <v>460</v>
      </c>
      <c r="C654" s="29" t="s">
        <v>506</v>
      </c>
      <c r="D654" s="28">
        <v>2</v>
      </c>
      <c r="E654" s="28">
        <f t="shared" si="39"/>
        <v>2706.6</v>
      </c>
      <c r="F654" s="28">
        <v>6</v>
      </c>
      <c r="G654" s="30">
        <f t="shared" si="36"/>
        <v>159.8</v>
      </c>
      <c r="H654" s="28">
        <f t="shared" si="40"/>
        <v>958.8</v>
      </c>
      <c r="I654" s="28">
        <v>2.5</v>
      </c>
      <c r="J654" s="28">
        <f t="shared" si="37"/>
        <v>699.12</v>
      </c>
      <c r="K654" s="28">
        <f t="shared" si="38"/>
        <v>1747.8</v>
      </c>
      <c r="L654" s="28"/>
      <c r="WZU654" s="31"/>
      <c r="WZV654" s="31"/>
      <c r="WZW654" s="31"/>
      <c r="WZX654" s="31"/>
      <c r="WZY654" s="31"/>
      <c r="WZZ654" s="31"/>
      <c r="XAA654" s="31"/>
      <c r="XAB654" s="31"/>
      <c r="XAC654" s="31"/>
      <c r="XAD654" s="31"/>
      <c r="XAE654" s="31"/>
      <c r="XAF654" s="31"/>
      <c r="XAG654" s="31"/>
      <c r="XAH654" s="31"/>
      <c r="XAI654" s="31"/>
      <c r="XAJ654" s="31"/>
      <c r="XAK654" s="31"/>
      <c r="XAL654" s="31"/>
      <c r="XAM654" s="31"/>
      <c r="XAN654" s="31"/>
      <c r="XAO654" s="31"/>
      <c r="XAP654" s="31"/>
      <c r="XAQ654" s="31"/>
      <c r="XAR654" s="31"/>
      <c r="XAS654" s="31"/>
      <c r="XAT654" s="31"/>
      <c r="XAU654" s="31"/>
      <c r="XAV654" s="31"/>
      <c r="XAW654" s="31"/>
      <c r="XAX654" s="31"/>
      <c r="XAY654" s="31"/>
      <c r="XAZ654" s="31"/>
    </row>
    <row r="655" s="16" customFormat="1" ht="28.5" customHeight="1" spans="1:16276">
      <c r="A655" s="28">
        <v>651</v>
      </c>
      <c r="B655" s="28" t="s">
        <v>460</v>
      </c>
      <c r="C655" s="29" t="s">
        <v>507</v>
      </c>
      <c r="D655" s="28">
        <v>5</v>
      </c>
      <c r="E655" s="28">
        <f t="shared" si="39"/>
        <v>6766.5</v>
      </c>
      <c r="F655" s="28">
        <v>6</v>
      </c>
      <c r="G655" s="30">
        <f t="shared" ref="G655:G718" si="41">D655*79.9</f>
        <v>399.5</v>
      </c>
      <c r="H655" s="28">
        <f t="shared" si="40"/>
        <v>2397</v>
      </c>
      <c r="I655" s="28">
        <v>2.5</v>
      </c>
      <c r="J655" s="28">
        <f t="shared" ref="J655:J718" si="42">D655*349.56</f>
        <v>1747.8</v>
      </c>
      <c r="K655" s="28">
        <f t="shared" ref="K655:K718" si="43">J655*I655</f>
        <v>4369.5</v>
      </c>
      <c r="L655" s="28"/>
      <c r="WZU655" s="31"/>
      <c r="WZV655" s="31"/>
      <c r="WZW655" s="31"/>
      <c r="WZX655" s="31"/>
      <c r="WZY655" s="31"/>
      <c r="WZZ655" s="31"/>
      <c r="XAA655" s="31"/>
      <c r="XAB655" s="31"/>
      <c r="XAC655" s="31"/>
      <c r="XAD655" s="31"/>
      <c r="XAE655" s="31"/>
      <c r="XAF655" s="31"/>
      <c r="XAG655" s="31"/>
      <c r="XAH655" s="31"/>
      <c r="XAI655" s="31"/>
      <c r="XAJ655" s="31"/>
      <c r="XAK655" s="31"/>
      <c r="XAL655" s="31"/>
      <c r="XAM655" s="31"/>
      <c r="XAN655" s="31"/>
      <c r="XAO655" s="31"/>
      <c r="XAP655" s="31"/>
      <c r="XAQ655" s="31"/>
      <c r="XAR655" s="31"/>
      <c r="XAS655" s="31"/>
      <c r="XAT655" s="31"/>
      <c r="XAU655" s="31"/>
      <c r="XAV655" s="31"/>
      <c r="XAW655" s="31"/>
      <c r="XAX655" s="31"/>
      <c r="XAY655" s="31"/>
      <c r="XAZ655" s="31"/>
    </row>
    <row r="656" s="16" customFormat="1" ht="28.5" customHeight="1" spans="1:16276">
      <c r="A656" s="28">
        <v>652</v>
      </c>
      <c r="B656" s="28" t="s">
        <v>460</v>
      </c>
      <c r="C656" s="29" t="s">
        <v>368</v>
      </c>
      <c r="D656" s="28">
        <v>4</v>
      </c>
      <c r="E656" s="28">
        <f t="shared" si="39"/>
        <v>5413.2</v>
      </c>
      <c r="F656" s="28">
        <v>6</v>
      </c>
      <c r="G656" s="30">
        <f t="shared" si="41"/>
        <v>319.6</v>
      </c>
      <c r="H656" s="28">
        <f t="shared" si="40"/>
        <v>1917.6</v>
      </c>
      <c r="I656" s="28">
        <v>2.5</v>
      </c>
      <c r="J656" s="28">
        <f t="shared" si="42"/>
        <v>1398.24</v>
      </c>
      <c r="K656" s="28">
        <f t="shared" si="43"/>
        <v>3495.6</v>
      </c>
      <c r="L656" s="28"/>
      <c r="WZU656" s="31"/>
      <c r="WZV656" s="31"/>
      <c r="WZW656" s="31"/>
      <c r="WZX656" s="31"/>
      <c r="WZY656" s="31"/>
      <c r="WZZ656" s="31"/>
      <c r="XAA656" s="31"/>
      <c r="XAB656" s="31"/>
      <c r="XAC656" s="31"/>
      <c r="XAD656" s="31"/>
      <c r="XAE656" s="31"/>
      <c r="XAF656" s="31"/>
      <c r="XAG656" s="31"/>
      <c r="XAH656" s="31"/>
      <c r="XAI656" s="31"/>
      <c r="XAJ656" s="31"/>
      <c r="XAK656" s="31"/>
      <c r="XAL656" s="31"/>
      <c r="XAM656" s="31"/>
      <c r="XAN656" s="31"/>
      <c r="XAO656" s="31"/>
      <c r="XAP656" s="31"/>
      <c r="XAQ656" s="31"/>
      <c r="XAR656" s="31"/>
      <c r="XAS656" s="31"/>
      <c r="XAT656" s="31"/>
      <c r="XAU656" s="31"/>
      <c r="XAV656" s="31"/>
      <c r="XAW656" s="31"/>
      <c r="XAX656" s="31"/>
      <c r="XAY656" s="31"/>
      <c r="XAZ656" s="31"/>
    </row>
    <row r="657" s="16" customFormat="1" ht="28.5" customHeight="1" spans="1:16276">
      <c r="A657" s="28">
        <v>653</v>
      </c>
      <c r="B657" s="28" t="s">
        <v>460</v>
      </c>
      <c r="C657" s="29" t="s">
        <v>508</v>
      </c>
      <c r="D657" s="28">
        <v>6</v>
      </c>
      <c r="E657" s="28">
        <f t="shared" si="39"/>
        <v>8119.8</v>
      </c>
      <c r="F657" s="28">
        <v>6</v>
      </c>
      <c r="G657" s="30">
        <f t="shared" si="41"/>
        <v>479.4</v>
      </c>
      <c r="H657" s="28">
        <f t="shared" si="40"/>
        <v>2876.4</v>
      </c>
      <c r="I657" s="28">
        <v>2.5</v>
      </c>
      <c r="J657" s="28">
        <f t="shared" si="42"/>
        <v>2097.36</v>
      </c>
      <c r="K657" s="28">
        <f t="shared" si="43"/>
        <v>5243.4</v>
      </c>
      <c r="L657" s="28"/>
      <c r="WZU657" s="31"/>
      <c r="WZV657" s="31"/>
      <c r="WZW657" s="31"/>
      <c r="WZX657" s="31"/>
      <c r="WZY657" s="31"/>
      <c r="WZZ657" s="31"/>
      <c r="XAA657" s="31"/>
      <c r="XAB657" s="31"/>
      <c r="XAC657" s="31"/>
      <c r="XAD657" s="31"/>
      <c r="XAE657" s="31"/>
      <c r="XAF657" s="31"/>
      <c r="XAG657" s="31"/>
      <c r="XAH657" s="31"/>
      <c r="XAI657" s="31"/>
      <c r="XAJ657" s="31"/>
      <c r="XAK657" s="31"/>
      <c r="XAL657" s="31"/>
      <c r="XAM657" s="31"/>
      <c r="XAN657" s="31"/>
      <c r="XAO657" s="31"/>
      <c r="XAP657" s="31"/>
      <c r="XAQ657" s="31"/>
      <c r="XAR657" s="31"/>
      <c r="XAS657" s="31"/>
      <c r="XAT657" s="31"/>
      <c r="XAU657" s="31"/>
      <c r="XAV657" s="31"/>
      <c r="XAW657" s="31"/>
      <c r="XAX657" s="31"/>
      <c r="XAY657" s="31"/>
      <c r="XAZ657" s="31"/>
    </row>
    <row r="658" s="16" customFormat="1" ht="28.5" customHeight="1" spans="1:16276">
      <c r="A658" s="28">
        <v>654</v>
      </c>
      <c r="B658" s="28" t="s">
        <v>460</v>
      </c>
      <c r="C658" s="29" t="s">
        <v>337</v>
      </c>
      <c r="D658" s="28">
        <v>5</v>
      </c>
      <c r="E658" s="28">
        <f t="shared" si="39"/>
        <v>6766.5</v>
      </c>
      <c r="F658" s="28">
        <v>6</v>
      </c>
      <c r="G658" s="30">
        <f t="shared" si="41"/>
        <v>399.5</v>
      </c>
      <c r="H658" s="28">
        <f t="shared" si="40"/>
        <v>2397</v>
      </c>
      <c r="I658" s="28">
        <v>2.5</v>
      </c>
      <c r="J658" s="28">
        <f t="shared" si="42"/>
        <v>1747.8</v>
      </c>
      <c r="K658" s="28">
        <f t="shared" si="43"/>
        <v>4369.5</v>
      </c>
      <c r="L658" s="28"/>
      <c r="WZU658" s="31"/>
      <c r="WZV658" s="31"/>
      <c r="WZW658" s="31"/>
      <c r="WZX658" s="31"/>
      <c r="WZY658" s="31"/>
      <c r="WZZ658" s="31"/>
      <c r="XAA658" s="31"/>
      <c r="XAB658" s="31"/>
      <c r="XAC658" s="31"/>
      <c r="XAD658" s="31"/>
      <c r="XAE658" s="31"/>
      <c r="XAF658" s="31"/>
      <c r="XAG658" s="31"/>
      <c r="XAH658" s="31"/>
      <c r="XAI658" s="31"/>
      <c r="XAJ658" s="31"/>
      <c r="XAK658" s="31"/>
      <c r="XAL658" s="31"/>
      <c r="XAM658" s="31"/>
      <c r="XAN658" s="31"/>
      <c r="XAO658" s="31"/>
      <c r="XAP658" s="31"/>
      <c r="XAQ658" s="31"/>
      <c r="XAR658" s="31"/>
      <c r="XAS658" s="31"/>
      <c r="XAT658" s="31"/>
      <c r="XAU658" s="31"/>
      <c r="XAV658" s="31"/>
      <c r="XAW658" s="31"/>
      <c r="XAX658" s="31"/>
      <c r="XAY658" s="31"/>
      <c r="XAZ658" s="31"/>
    </row>
    <row r="659" s="16" customFormat="1" ht="28.5" customHeight="1" spans="1:16276">
      <c r="A659" s="28">
        <v>655</v>
      </c>
      <c r="B659" s="28" t="s">
        <v>460</v>
      </c>
      <c r="C659" s="29" t="s">
        <v>509</v>
      </c>
      <c r="D659" s="28">
        <v>3</v>
      </c>
      <c r="E659" s="28">
        <f t="shared" ref="E659:E722" si="44">H659+K659</f>
        <v>4059.9</v>
      </c>
      <c r="F659" s="28">
        <v>6</v>
      </c>
      <c r="G659" s="30">
        <f t="shared" si="41"/>
        <v>239.7</v>
      </c>
      <c r="H659" s="28">
        <f t="shared" ref="H659:H722" si="45">F659*G659</f>
        <v>1438.2</v>
      </c>
      <c r="I659" s="28">
        <v>2.5</v>
      </c>
      <c r="J659" s="28">
        <f t="shared" si="42"/>
        <v>1048.68</v>
      </c>
      <c r="K659" s="28">
        <f t="shared" si="43"/>
        <v>2621.7</v>
      </c>
      <c r="L659" s="28"/>
      <c r="WZU659" s="31"/>
      <c r="WZV659" s="31"/>
      <c r="WZW659" s="31"/>
      <c r="WZX659" s="31"/>
      <c r="WZY659" s="31"/>
      <c r="WZZ659" s="31"/>
      <c r="XAA659" s="31"/>
      <c r="XAB659" s="31"/>
      <c r="XAC659" s="31"/>
      <c r="XAD659" s="31"/>
      <c r="XAE659" s="31"/>
      <c r="XAF659" s="31"/>
      <c r="XAG659" s="31"/>
      <c r="XAH659" s="31"/>
      <c r="XAI659" s="31"/>
      <c r="XAJ659" s="31"/>
      <c r="XAK659" s="31"/>
      <c r="XAL659" s="31"/>
      <c r="XAM659" s="31"/>
      <c r="XAN659" s="31"/>
      <c r="XAO659" s="31"/>
      <c r="XAP659" s="31"/>
      <c r="XAQ659" s="31"/>
      <c r="XAR659" s="31"/>
      <c r="XAS659" s="31"/>
      <c r="XAT659" s="31"/>
      <c r="XAU659" s="31"/>
      <c r="XAV659" s="31"/>
      <c r="XAW659" s="31"/>
      <c r="XAX659" s="31"/>
      <c r="XAY659" s="31"/>
      <c r="XAZ659" s="31"/>
    </row>
    <row r="660" s="16" customFormat="1" ht="28.5" customHeight="1" spans="1:16276">
      <c r="A660" s="28">
        <v>656</v>
      </c>
      <c r="B660" s="28" t="s">
        <v>460</v>
      </c>
      <c r="C660" s="29" t="s">
        <v>510</v>
      </c>
      <c r="D660" s="28">
        <v>4</v>
      </c>
      <c r="E660" s="28">
        <f t="shared" si="44"/>
        <v>5413.2</v>
      </c>
      <c r="F660" s="28">
        <v>6</v>
      </c>
      <c r="G660" s="30">
        <f t="shared" si="41"/>
        <v>319.6</v>
      </c>
      <c r="H660" s="28">
        <f t="shared" si="45"/>
        <v>1917.6</v>
      </c>
      <c r="I660" s="28">
        <v>2.5</v>
      </c>
      <c r="J660" s="28">
        <f t="shared" si="42"/>
        <v>1398.24</v>
      </c>
      <c r="K660" s="28">
        <f t="shared" si="43"/>
        <v>3495.6</v>
      </c>
      <c r="L660" s="28"/>
      <c r="WZU660" s="31"/>
      <c r="WZV660" s="31"/>
      <c r="WZW660" s="31"/>
      <c r="WZX660" s="31"/>
      <c r="WZY660" s="31"/>
      <c r="WZZ660" s="31"/>
      <c r="XAA660" s="31"/>
      <c r="XAB660" s="31"/>
      <c r="XAC660" s="31"/>
      <c r="XAD660" s="31"/>
      <c r="XAE660" s="31"/>
      <c r="XAF660" s="31"/>
      <c r="XAG660" s="31"/>
      <c r="XAH660" s="31"/>
      <c r="XAI660" s="31"/>
      <c r="XAJ660" s="31"/>
      <c r="XAK660" s="31"/>
      <c r="XAL660" s="31"/>
      <c r="XAM660" s="31"/>
      <c r="XAN660" s="31"/>
      <c r="XAO660" s="31"/>
      <c r="XAP660" s="31"/>
      <c r="XAQ660" s="31"/>
      <c r="XAR660" s="31"/>
      <c r="XAS660" s="31"/>
      <c r="XAT660" s="31"/>
      <c r="XAU660" s="31"/>
      <c r="XAV660" s="31"/>
      <c r="XAW660" s="31"/>
      <c r="XAX660" s="31"/>
      <c r="XAY660" s="31"/>
      <c r="XAZ660" s="31"/>
    </row>
    <row r="661" s="16" customFormat="1" ht="28.5" customHeight="1" spans="1:16276">
      <c r="A661" s="28">
        <v>657</v>
      </c>
      <c r="B661" s="28" t="s">
        <v>460</v>
      </c>
      <c r="C661" s="29" t="s">
        <v>20</v>
      </c>
      <c r="D661" s="28">
        <v>4</v>
      </c>
      <c r="E661" s="28">
        <f t="shared" si="44"/>
        <v>5413.2</v>
      </c>
      <c r="F661" s="28">
        <v>6</v>
      </c>
      <c r="G661" s="30">
        <f t="shared" si="41"/>
        <v>319.6</v>
      </c>
      <c r="H661" s="28">
        <f t="shared" si="45"/>
        <v>1917.6</v>
      </c>
      <c r="I661" s="28">
        <v>2.5</v>
      </c>
      <c r="J661" s="28">
        <f t="shared" si="42"/>
        <v>1398.24</v>
      </c>
      <c r="K661" s="28">
        <f t="shared" si="43"/>
        <v>3495.6</v>
      </c>
      <c r="L661" s="28"/>
      <c r="WZU661" s="31"/>
      <c r="WZV661" s="31"/>
      <c r="WZW661" s="31"/>
      <c r="WZX661" s="31"/>
      <c r="WZY661" s="31"/>
      <c r="WZZ661" s="31"/>
      <c r="XAA661" s="31"/>
      <c r="XAB661" s="31"/>
      <c r="XAC661" s="31"/>
      <c r="XAD661" s="31"/>
      <c r="XAE661" s="31"/>
      <c r="XAF661" s="31"/>
      <c r="XAG661" s="31"/>
      <c r="XAH661" s="31"/>
      <c r="XAI661" s="31"/>
      <c r="XAJ661" s="31"/>
      <c r="XAK661" s="31"/>
      <c r="XAL661" s="31"/>
      <c r="XAM661" s="31"/>
      <c r="XAN661" s="31"/>
      <c r="XAO661" s="31"/>
      <c r="XAP661" s="31"/>
      <c r="XAQ661" s="31"/>
      <c r="XAR661" s="31"/>
      <c r="XAS661" s="31"/>
      <c r="XAT661" s="31"/>
      <c r="XAU661" s="31"/>
      <c r="XAV661" s="31"/>
      <c r="XAW661" s="31"/>
      <c r="XAX661" s="31"/>
      <c r="XAY661" s="31"/>
      <c r="XAZ661" s="31"/>
    </row>
    <row r="662" s="16" customFormat="1" ht="28.5" customHeight="1" spans="1:16276">
      <c r="A662" s="28">
        <v>658</v>
      </c>
      <c r="B662" s="28" t="s">
        <v>460</v>
      </c>
      <c r="C662" s="29" t="s">
        <v>181</v>
      </c>
      <c r="D662" s="28">
        <v>3</v>
      </c>
      <c r="E662" s="28">
        <f t="shared" si="44"/>
        <v>4059.9</v>
      </c>
      <c r="F662" s="28">
        <v>6</v>
      </c>
      <c r="G662" s="30">
        <f t="shared" si="41"/>
        <v>239.7</v>
      </c>
      <c r="H662" s="28">
        <f t="shared" si="45"/>
        <v>1438.2</v>
      </c>
      <c r="I662" s="28">
        <v>2.5</v>
      </c>
      <c r="J662" s="28">
        <f t="shared" si="42"/>
        <v>1048.68</v>
      </c>
      <c r="K662" s="28">
        <f t="shared" si="43"/>
        <v>2621.7</v>
      </c>
      <c r="L662" s="28"/>
      <c r="WZU662" s="31"/>
      <c r="WZV662" s="31"/>
      <c r="WZW662" s="31"/>
      <c r="WZX662" s="31"/>
      <c r="WZY662" s="31"/>
      <c r="WZZ662" s="31"/>
      <c r="XAA662" s="31"/>
      <c r="XAB662" s="31"/>
      <c r="XAC662" s="31"/>
      <c r="XAD662" s="31"/>
      <c r="XAE662" s="31"/>
      <c r="XAF662" s="31"/>
      <c r="XAG662" s="31"/>
      <c r="XAH662" s="31"/>
      <c r="XAI662" s="31"/>
      <c r="XAJ662" s="31"/>
      <c r="XAK662" s="31"/>
      <c r="XAL662" s="31"/>
      <c r="XAM662" s="31"/>
      <c r="XAN662" s="31"/>
      <c r="XAO662" s="31"/>
      <c r="XAP662" s="31"/>
      <c r="XAQ662" s="31"/>
      <c r="XAR662" s="31"/>
      <c r="XAS662" s="31"/>
      <c r="XAT662" s="31"/>
      <c r="XAU662" s="31"/>
      <c r="XAV662" s="31"/>
      <c r="XAW662" s="31"/>
      <c r="XAX662" s="31"/>
      <c r="XAY662" s="31"/>
      <c r="XAZ662" s="31"/>
    </row>
    <row r="663" s="16" customFormat="1" ht="28.5" customHeight="1" spans="1:16276">
      <c r="A663" s="28">
        <v>659</v>
      </c>
      <c r="B663" s="28" t="s">
        <v>460</v>
      </c>
      <c r="C663" s="29" t="s">
        <v>511</v>
      </c>
      <c r="D663" s="28">
        <v>1</v>
      </c>
      <c r="E663" s="28">
        <f t="shared" si="44"/>
        <v>1353.3</v>
      </c>
      <c r="F663" s="28">
        <v>6</v>
      </c>
      <c r="G663" s="30">
        <f t="shared" si="41"/>
        <v>79.9</v>
      </c>
      <c r="H663" s="28">
        <f t="shared" si="45"/>
        <v>479.4</v>
      </c>
      <c r="I663" s="28">
        <v>2.5</v>
      </c>
      <c r="J663" s="28">
        <f t="shared" si="42"/>
        <v>349.56</v>
      </c>
      <c r="K663" s="28">
        <f t="shared" si="43"/>
        <v>873.9</v>
      </c>
      <c r="L663" s="28"/>
      <c r="WZU663" s="31"/>
      <c r="WZV663" s="31"/>
      <c r="WZW663" s="31"/>
      <c r="WZX663" s="31"/>
      <c r="WZY663" s="31"/>
      <c r="WZZ663" s="31"/>
      <c r="XAA663" s="31"/>
      <c r="XAB663" s="31"/>
      <c r="XAC663" s="31"/>
      <c r="XAD663" s="31"/>
      <c r="XAE663" s="31"/>
      <c r="XAF663" s="31"/>
      <c r="XAG663" s="31"/>
      <c r="XAH663" s="31"/>
      <c r="XAI663" s="31"/>
      <c r="XAJ663" s="31"/>
      <c r="XAK663" s="31"/>
      <c r="XAL663" s="31"/>
      <c r="XAM663" s="31"/>
      <c r="XAN663" s="31"/>
      <c r="XAO663" s="31"/>
      <c r="XAP663" s="31"/>
      <c r="XAQ663" s="31"/>
      <c r="XAR663" s="31"/>
      <c r="XAS663" s="31"/>
      <c r="XAT663" s="31"/>
      <c r="XAU663" s="31"/>
      <c r="XAV663" s="31"/>
      <c r="XAW663" s="31"/>
      <c r="XAX663" s="31"/>
      <c r="XAY663" s="31"/>
      <c r="XAZ663" s="31"/>
    </row>
    <row r="664" s="16" customFormat="1" ht="28.5" customHeight="1" spans="1:16276">
      <c r="A664" s="28">
        <v>660</v>
      </c>
      <c r="B664" s="28" t="s">
        <v>460</v>
      </c>
      <c r="C664" s="29" t="s">
        <v>512</v>
      </c>
      <c r="D664" s="28">
        <v>5</v>
      </c>
      <c r="E664" s="28">
        <f t="shared" si="44"/>
        <v>6766.5</v>
      </c>
      <c r="F664" s="28">
        <v>6</v>
      </c>
      <c r="G664" s="30">
        <f t="shared" si="41"/>
        <v>399.5</v>
      </c>
      <c r="H664" s="28">
        <f t="shared" si="45"/>
        <v>2397</v>
      </c>
      <c r="I664" s="28">
        <v>2.5</v>
      </c>
      <c r="J664" s="28">
        <f t="shared" si="42"/>
        <v>1747.8</v>
      </c>
      <c r="K664" s="28">
        <f t="shared" si="43"/>
        <v>4369.5</v>
      </c>
      <c r="L664" s="28"/>
      <c r="WZU664" s="31"/>
      <c r="WZV664" s="31"/>
      <c r="WZW664" s="31"/>
      <c r="WZX664" s="31"/>
      <c r="WZY664" s="31"/>
      <c r="WZZ664" s="31"/>
      <c r="XAA664" s="31"/>
      <c r="XAB664" s="31"/>
      <c r="XAC664" s="31"/>
      <c r="XAD664" s="31"/>
      <c r="XAE664" s="31"/>
      <c r="XAF664" s="31"/>
      <c r="XAG664" s="31"/>
      <c r="XAH664" s="31"/>
      <c r="XAI664" s="31"/>
      <c r="XAJ664" s="31"/>
      <c r="XAK664" s="31"/>
      <c r="XAL664" s="31"/>
      <c r="XAM664" s="31"/>
      <c r="XAN664" s="31"/>
      <c r="XAO664" s="31"/>
      <c r="XAP664" s="31"/>
      <c r="XAQ664" s="31"/>
      <c r="XAR664" s="31"/>
      <c r="XAS664" s="31"/>
      <c r="XAT664" s="31"/>
      <c r="XAU664" s="31"/>
      <c r="XAV664" s="31"/>
      <c r="XAW664" s="31"/>
      <c r="XAX664" s="31"/>
      <c r="XAY664" s="31"/>
      <c r="XAZ664" s="31"/>
    </row>
    <row r="665" s="16" customFormat="1" ht="28.5" customHeight="1" spans="1:16276">
      <c r="A665" s="28">
        <v>661</v>
      </c>
      <c r="B665" s="28" t="s">
        <v>460</v>
      </c>
      <c r="C665" s="29" t="s">
        <v>212</v>
      </c>
      <c r="D665" s="28">
        <v>1</v>
      </c>
      <c r="E665" s="28">
        <f t="shared" si="44"/>
        <v>1353.3</v>
      </c>
      <c r="F665" s="28">
        <v>6</v>
      </c>
      <c r="G665" s="30">
        <f t="shared" si="41"/>
        <v>79.9</v>
      </c>
      <c r="H665" s="28">
        <f t="shared" si="45"/>
        <v>479.4</v>
      </c>
      <c r="I665" s="28">
        <v>2.5</v>
      </c>
      <c r="J665" s="28">
        <f t="shared" si="42"/>
        <v>349.56</v>
      </c>
      <c r="K665" s="28">
        <f t="shared" si="43"/>
        <v>873.9</v>
      </c>
      <c r="L665" s="28"/>
      <c r="WZU665" s="31"/>
      <c r="WZV665" s="31"/>
      <c r="WZW665" s="31"/>
      <c r="WZX665" s="31"/>
      <c r="WZY665" s="31"/>
      <c r="WZZ665" s="31"/>
      <c r="XAA665" s="31"/>
      <c r="XAB665" s="31"/>
      <c r="XAC665" s="31"/>
      <c r="XAD665" s="31"/>
      <c r="XAE665" s="31"/>
      <c r="XAF665" s="31"/>
      <c r="XAG665" s="31"/>
      <c r="XAH665" s="31"/>
      <c r="XAI665" s="31"/>
      <c r="XAJ665" s="31"/>
      <c r="XAK665" s="31"/>
      <c r="XAL665" s="31"/>
      <c r="XAM665" s="31"/>
      <c r="XAN665" s="31"/>
      <c r="XAO665" s="31"/>
      <c r="XAP665" s="31"/>
      <c r="XAQ665" s="31"/>
      <c r="XAR665" s="31"/>
      <c r="XAS665" s="31"/>
      <c r="XAT665" s="31"/>
      <c r="XAU665" s="31"/>
      <c r="XAV665" s="31"/>
      <c r="XAW665" s="31"/>
      <c r="XAX665" s="31"/>
      <c r="XAY665" s="31"/>
      <c r="XAZ665" s="31"/>
    </row>
    <row r="666" s="16" customFormat="1" ht="28.5" customHeight="1" spans="1:16276">
      <c r="A666" s="28">
        <v>662</v>
      </c>
      <c r="B666" s="28" t="s">
        <v>460</v>
      </c>
      <c r="C666" s="29" t="s">
        <v>513</v>
      </c>
      <c r="D666" s="28">
        <v>2</v>
      </c>
      <c r="E666" s="28">
        <f t="shared" si="44"/>
        <v>2706.6</v>
      </c>
      <c r="F666" s="28">
        <v>6</v>
      </c>
      <c r="G666" s="30">
        <f t="shared" si="41"/>
        <v>159.8</v>
      </c>
      <c r="H666" s="28">
        <f t="shared" si="45"/>
        <v>958.8</v>
      </c>
      <c r="I666" s="28">
        <v>2.5</v>
      </c>
      <c r="J666" s="28">
        <f t="shared" si="42"/>
        <v>699.12</v>
      </c>
      <c r="K666" s="28">
        <f t="shared" si="43"/>
        <v>1747.8</v>
      </c>
      <c r="L666" s="28"/>
      <c r="WZU666" s="31"/>
      <c r="WZV666" s="31"/>
      <c r="WZW666" s="31"/>
      <c r="WZX666" s="31"/>
      <c r="WZY666" s="31"/>
      <c r="WZZ666" s="31"/>
      <c r="XAA666" s="31"/>
      <c r="XAB666" s="31"/>
      <c r="XAC666" s="31"/>
      <c r="XAD666" s="31"/>
      <c r="XAE666" s="31"/>
      <c r="XAF666" s="31"/>
      <c r="XAG666" s="31"/>
      <c r="XAH666" s="31"/>
      <c r="XAI666" s="31"/>
      <c r="XAJ666" s="31"/>
      <c r="XAK666" s="31"/>
      <c r="XAL666" s="31"/>
      <c r="XAM666" s="31"/>
      <c r="XAN666" s="31"/>
      <c r="XAO666" s="31"/>
      <c r="XAP666" s="31"/>
      <c r="XAQ666" s="31"/>
      <c r="XAR666" s="31"/>
      <c r="XAS666" s="31"/>
      <c r="XAT666" s="31"/>
      <c r="XAU666" s="31"/>
      <c r="XAV666" s="31"/>
      <c r="XAW666" s="31"/>
      <c r="XAX666" s="31"/>
      <c r="XAY666" s="31"/>
      <c r="XAZ666" s="31"/>
    </row>
    <row r="667" s="16" customFormat="1" ht="28.5" customHeight="1" spans="1:16276">
      <c r="A667" s="28">
        <v>663</v>
      </c>
      <c r="B667" s="28" t="s">
        <v>460</v>
      </c>
      <c r="C667" s="29" t="s">
        <v>514</v>
      </c>
      <c r="D667" s="28">
        <v>7</v>
      </c>
      <c r="E667" s="28">
        <f t="shared" si="44"/>
        <v>9473.1</v>
      </c>
      <c r="F667" s="28">
        <v>6</v>
      </c>
      <c r="G667" s="30">
        <f t="shared" si="41"/>
        <v>559.3</v>
      </c>
      <c r="H667" s="28">
        <f t="shared" si="45"/>
        <v>3355.8</v>
      </c>
      <c r="I667" s="28">
        <v>2.5</v>
      </c>
      <c r="J667" s="28">
        <f t="shared" si="42"/>
        <v>2446.92</v>
      </c>
      <c r="K667" s="28">
        <f t="shared" si="43"/>
        <v>6117.3</v>
      </c>
      <c r="L667" s="28"/>
      <c r="WZU667" s="31"/>
      <c r="WZV667" s="31"/>
      <c r="WZW667" s="31"/>
      <c r="WZX667" s="31"/>
      <c r="WZY667" s="31"/>
      <c r="WZZ667" s="31"/>
      <c r="XAA667" s="31"/>
      <c r="XAB667" s="31"/>
      <c r="XAC667" s="31"/>
      <c r="XAD667" s="31"/>
      <c r="XAE667" s="31"/>
      <c r="XAF667" s="31"/>
      <c r="XAG667" s="31"/>
      <c r="XAH667" s="31"/>
      <c r="XAI667" s="31"/>
      <c r="XAJ667" s="31"/>
      <c r="XAK667" s="31"/>
      <c r="XAL667" s="31"/>
      <c r="XAM667" s="31"/>
      <c r="XAN667" s="31"/>
      <c r="XAO667" s="31"/>
      <c r="XAP667" s="31"/>
      <c r="XAQ667" s="31"/>
      <c r="XAR667" s="31"/>
      <c r="XAS667" s="31"/>
      <c r="XAT667" s="31"/>
      <c r="XAU667" s="31"/>
      <c r="XAV667" s="31"/>
      <c r="XAW667" s="31"/>
      <c r="XAX667" s="31"/>
      <c r="XAY667" s="31"/>
      <c r="XAZ667" s="31"/>
    </row>
    <row r="668" s="16" customFormat="1" ht="28.5" customHeight="1" spans="1:16276">
      <c r="A668" s="28">
        <v>664</v>
      </c>
      <c r="B668" s="28" t="s">
        <v>460</v>
      </c>
      <c r="C668" s="29" t="s">
        <v>116</v>
      </c>
      <c r="D668" s="28">
        <v>6</v>
      </c>
      <c r="E668" s="28">
        <f t="shared" si="44"/>
        <v>8119.8</v>
      </c>
      <c r="F668" s="28">
        <v>6</v>
      </c>
      <c r="G668" s="30">
        <f t="shared" si="41"/>
        <v>479.4</v>
      </c>
      <c r="H668" s="28">
        <f t="shared" si="45"/>
        <v>2876.4</v>
      </c>
      <c r="I668" s="28">
        <v>2.5</v>
      </c>
      <c r="J668" s="28">
        <f t="shared" si="42"/>
        <v>2097.36</v>
      </c>
      <c r="K668" s="28">
        <f t="shared" si="43"/>
        <v>5243.4</v>
      </c>
      <c r="L668" s="28"/>
      <c r="WZU668" s="31"/>
      <c r="WZV668" s="31"/>
      <c r="WZW668" s="31"/>
      <c r="WZX668" s="31"/>
      <c r="WZY668" s="31"/>
      <c r="WZZ668" s="31"/>
      <c r="XAA668" s="31"/>
      <c r="XAB668" s="31"/>
      <c r="XAC668" s="31"/>
      <c r="XAD668" s="31"/>
      <c r="XAE668" s="31"/>
      <c r="XAF668" s="31"/>
      <c r="XAG668" s="31"/>
      <c r="XAH668" s="31"/>
      <c r="XAI668" s="31"/>
      <c r="XAJ668" s="31"/>
      <c r="XAK668" s="31"/>
      <c r="XAL668" s="31"/>
      <c r="XAM668" s="31"/>
      <c r="XAN668" s="31"/>
      <c r="XAO668" s="31"/>
      <c r="XAP668" s="31"/>
      <c r="XAQ668" s="31"/>
      <c r="XAR668" s="31"/>
      <c r="XAS668" s="31"/>
      <c r="XAT668" s="31"/>
      <c r="XAU668" s="31"/>
      <c r="XAV668" s="31"/>
      <c r="XAW668" s="31"/>
      <c r="XAX668" s="31"/>
      <c r="XAY668" s="31"/>
      <c r="XAZ668" s="31"/>
    </row>
    <row r="669" s="16" customFormat="1" ht="28.5" customHeight="1" spans="1:16276">
      <c r="A669" s="28">
        <v>665</v>
      </c>
      <c r="B669" s="28" t="s">
        <v>460</v>
      </c>
      <c r="C669" s="29" t="s">
        <v>515</v>
      </c>
      <c r="D669" s="28">
        <v>4</v>
      </c>
      <c r="E669" s="28">
        <f t="shared" si="44"/>
        <v>5413.2</v>
      </c>
      <c r="F669" s="28">
        <v>6</v>
      </c>
      <c r="G669" s="30">
        <f t="shared" si="41"/>
        <v>319.6</v>
      </c>
      <c r="H669" s="28">
        <f t="shared" si="45"/>
        <v>1917.6</v>
      </c>
      <c r="I669" s="28">
        <v>2.5</v>
      </c>
      <c r="J669" s="28">
        <f t="shared" si="42"/>
        <v>1398.24</v>
      </c>
      <c r="K669" s="28">
        <f t="shared" si="43"/>
        <v>3495.6</v>
      </c>
      <c r="L669" s="28"/>
      <c r="WZU669" s="31"/>
      <c r="WZV669" s="31"/>
      <c r="WZW669" s="31"/>
      <c r="WZX669" s="31"/>
      <c r="WZY669" s="31"/>
      <c r="WZZ669" s="31"/>
      <c r="XAA669" s="31"/>
      <c r="XAB669" s="31"/>
      <c r="XAC669" s="31"/>
      <c r="XAD669" s="31"/>
      <c r="XAE669" s="31"/>
      <c r="XAF669" s="31"/>
      <c r="XAG669" s="31"/>
      <c r="XAH669" s="31"/>
      <c r="XAI669" s="31"/>
      <c r="XAJ669" s="31"/>
      <c r="XAK669" s="31"/>
      <c r="XAL669" s="31"/>
      <c r="XAM669" s="31"/>
      <c r="XAN669" s="31"/>
      <c r="XAO669" s="31"/>
      <c r="XAP669" s="31"/>
      <c r="XAQ669" s="31"/>
      <c r="XAR669" s="31"/>
      <c r="XAS669" s="31"/>
      <c r="XAT669" s="31"/>
      <c r="XAU669" s="31"/>
      <c r="XAV669" s="31"/>
      <c r="XAW669" s="31"/>
      <c r="XAX669" s="31"/>
      <c r="XAY669" s="31"/>
      <c r="XAZ669" s="31"/>
    </row>
    <row r="670" s="16" customFormat="1" ht="28.5" customHeight="1" spans="1:16276">
      <c r="A670" s="28">
        <v>666</v>
      </c>
      <c r="B670" s="28" t="s">
        <v>460</v>
      </c>
      <c r="C670" s="29" t="s">
        <v>196</v>
      </c>
      <c r="D670" s="28">
        <v>2</v>
      </c>
      <c r="E670" s="28">
        <f t="shared" si="44"/>
        <v>2706.6</v>
      </c>
      <c r="F670" s="28">
        <v>6</v>
      </c>
      <c r="G670" s="30">
        <f t="shared" si="41"/>
        <v>159.8</v>
      </c>
      <c r="H670" s="28">
        <f t="shared" si="45"/>
        <v>958.8</v>
      </c>
      <c r="I670" s="28">
        <v>2.5</v>
      </c>
      <c r="J670" s="28">
        <f t="shared" si="42"/>
        <v>699.12</v>
      </c>
      <c r="K670" s="28">
        <f t="shared" si="43"/>
        <v>1747.8</v>
      </c>
      <c r="L670" s="28"/>
      <c r="WZU670" s="31"/>
      <c r="WZV670" s="31"/>
      <c r="WZW670" s="31"/>
      <c r="WZX670" s="31"/>
      <c r="WZY670" s="31"/>
      <c r="WZZ670" s="31"/>
      <c r="XAA670" s="31"/>
      <c r="XAB670" s="31"/>
      <c r="XAC670" s="31"/>
      <c r="XAD670" s="31"/>
      <c r="XAE670" s="31"/>
      <c r="XAF670" s="31"/>
      <c r="XAG670" s="31"/>
      <c r="XAH670" s="31"/>
      <c r="XAI670" s="31"/>
      <c r="XAJ670" s="31"/>
      <c r="XAK670" s="31"/>
      <c r="XAL670" s="31"/>
      <c r="XAM670" s="31"/>
      <c r="XAN670" s="31"/>
      <c r="XAO670" s="31"/>
      <c r="XAP670" s="31"/>
      <c r="XAQ670" s="31"/>
      <c r="XAR670" s="31"/>
      <c r="XAS670" s="31"/>
      <c r="XAT670" s="31"/>
      <c r="XAU670" s="31"/>
      <c r="XAV670" s="31"/>
      <c r="XAW670" s="31"/>
      <c r="XAX670" s="31"/>
      <c r="XAY670" s="31"/>
      <c r="XAZ670" s="31"/>
    </row>
    <row r="671" s="16" customFormat="1" ht="28.5" customHeight="1" spans="1:16276">
      <c r="A671" s="28">
        <v>667</v>
      </c>
      <c r="B671" s="28" t="s">
        <v>460</v>
      </c>
      <c r="C671" s="29" t="s">
        <v>516</v>
      </c>
      <c r="D671" s="28">
        <v>4</v>
      </c>
      <c r="E671" s="28">
        <f t="shared" si="44"/>
        <v>5413.2</v>
      </c>
      <c r="F671" s="28">
        <v>6</v>
      </c>
      <c r="G671" s="30">
        <f t="shared" si="41"/>
        <v>319.6</v>
      </c>
      <c r="H671" s="28">
        <f t="shared" si="45"/>
        <v>1917.6</v>
      </c>
      <c r="I671" s="28">
        <v>2.5</v>
      </c>
      <c r="J671" s="28">
        <f t="shared" si="42"/>
        <v>1398.24</v>
      </c>
      <c r="K671" s="28">
        <f t="shared" si="43"/>
        <v>3495.6</v>
      </c>
      <c r="L671" s="28"/>
      <c r="WZU671" s="31"/>
      <c r="WZV671" s="31"/>
      <c r="WZW671" s="31"/>
      <c r="WZX671" s="31"/>
      <c r="WZY671" s="31"/>
      <c r="WZZ671" s="31"/>
      <c r="XAA671" s="31"/>
      <c r="XAB671" s="31"/>
      <c r="XAC671" s="31"/>
      <c r="XAD671" s="31"/>
      <c r="XAE671" s="31"/>
      <c r="XAF671" s="31"/>
      <c r="XAG671" s="31"/>
      <c r="XAH671" s="31"/>
      <c r="XAI671" s="31"/>
      <c r="XAJ671" s="31"/>
      <c r="XAK671" s="31"/>
      <c r="XAL671" s="31"/>
      <c r="XAM671" s="31"/>
      <c r="XAN671" s="31"/>
      <c r="XAO671" s="31"/>
      <c r="XAP671" s="31"/>
      <c r="XAQ671" s="31"/>
      <c r="XAR671" s="31"/>
      <c r="XAS671" s="31"/>
      <c r="XAT671" s="31"/>
      <c r="XAU671" s="31"/>
      <c r="XAV671" s="31"/>
      <c r="XAW671" s="31"/>
      <c r="XAX671" s="31"/>
      <c r="XAY671" s="31"/>
      <c r="XAZ671" s="31"/>
    </row>
    <row r="672" s="16" customFormat="1" ht="28.5" customHeight="1" spans="1:16276">
      <c r="A672" s="28">
        <v>668</v>
      </c>
      <c r="B672" s="28" t="s">
        <v>460</v>
      </c>
      <c r="C672" s="29" t="s">
        <v>517</v>
      </c>
      <c r="D672" s="28">
        <v>6</v>
      </c>
      <c r="E672" s="28">
        <f t="shared" si="44"/>
        <v>8119.8</v>
      </c>
      <c r="F672" s="28">
        <v>6</v>
      </c>
      <c r="G672" s="30">
        <f t="shared" si="41"/>
        <v>479.4</v>
      </c>
      <c r="H672" s="28">
        <f t="shared" si="45"/>
        <v>2876.4</v>
      </c>
      <c r="I672" s="28">
        <v>2.5</v>
      </c>
      <c r="J672" s="28">
        <f t="shared" si="42"/>
        <v>2097.36</v>
      </c>
      <c r="K672" s="28">
        <f t="shared" si="43"/>
        <v>5243.4</v>
      </c>
      <c r="L672" s="28"/>
      <c r="WZU672" s="31"/>
      <c r="WZV672" s="31"/>
      <c r="WZW672" s="31"/>
      <c r="WZX672" s="31"/>
      <c r="WZY672" s="31"/>
      <c r="WZZ672" s="31"/>
      <c r="XAA672" s="31"/>
      <c r="XAB672" s="31"/>
      <c r="XAC672" s="31"/>
      <c r="XAD672" s="31"/>
      <c r="XAE672" s="31"/>
      <c r="XAF672" s="31"/>
      <c r="XAG672" s="31"/>
      <c r="XAH672" s="31"/>
      <c r="XAI672" s="31"/>
      <c r="XAJ672" s="31"/>
      <c r="XAK672" s="31"/>
      <c r="XAL672" s="31"/>
      <c r="XAM672" s="31"/>
      <c r="XAN672" s="31"/>
      <c r="XAO672" s="31"/>
      <c r="XAP672" s="31"/>
      <c r="XAQ672" s="31"/>
      <c r="XAR672" s="31"/>
      <c r="XAS672" s="31"/>
      <c r="XAT672" s="31"/>
      <c r="XAU672" s="31"/>
      <c r="XAV672" s="31"/>
      <c r="XAW672" s="31"/>
      <c r="XAX672" s="31"/>
      <c r="XAY672" s="31"/>
      <c r="XAZ672" s="31"/>
    </row>
    <row r="673" s="16" customFormat="1" ht="28.5" customHeight="1" spans="1:16276">
      <c r="A673" s="28">
        <v>669</v>
      </c>
      <c r="B673" s="28" t="s">
        <v>460</v>
      </c>
      <c r="C673" s="29" t="s">
        <v>271</v>
      </c>
      <c r="D673" s="28">
        <v>4</v>
      </c>
      <c r="E673" s="28">
        <f t="shared" si="44"/>
        <v>5413.2</v>
      </c>
      <c r="F673" s="28">
        <v>6</v>
      </c>
      <c r="G673" s="30">
        <f t="shared" si="41"/>
        <v>319.6</v>
      </c>
      <c r="H673" s="28">
        <f t="shared" si="45"/>
        <v>1917.6</v>
      </c>
      <c r="I673" s="28">
        <v>2.5</v>
      </c>
      <c r="J673" s="28">
        <f t="shared" si="42"/>
        <v>1398.24</v>
      </c>
      <c r="K673" s="28">
        <f t="shared" si="43"/>
        <v>3495.6</v>
      </c>
      <c r="L673" s="28"/>
      <c r="WZU673" s="31"/>
      <c r="WZV673" s="31"/>
      <c r="WZW673" s="31"/>
      <c r="WZX673" s="31"/>
      <c r="WZY673" s="31"/>
      <c r="WZZ673" s="31"/>
      <c r="XAA673" s="31"/>
      <c r="XAB673" s="31"/>
      <c r="XAC673" s="31"/>
      <c r="XAD673" s="31"/>
      <c r="XAE673" s="31"/>
      <c r="XAF673" s="31"/>
      <c r="XAG673" s="31"/>
      <c r="XAH673" s="31"/>
      <c r="XAI673" s="31"/>
      <c r="XAJ673" s="31"/>
      <c r="XAK673" s="31"/>
      <c r="XAL673" s="31"/>
      <c r="XAM673" s="31"/>
      <c r="XAN673" s="31"/>
      <c r="XAO673" s="31"/>
      <c r="XAP673" s="31"/>
      <c r="XAQ673" s="31"/>
      <c r="XAR673" s="31"/>
      <c r="XAS673" s="31"/>
      <c r="XAT673" s="31"/>
      <c r="XAU673" s="31"/>
      <c r="XAV673" s="31"/>
      <c r="XAW673" s="31"/>
      <c r="XAX673" s="31"/>
      <c r="XAY673" s="31"/>
      <c r="XAZ673" s="31"/>
    </row>
    <row r="674" s="16" customFormat="1" ht="28.5" customHeight="1" spans="1:16276">
      <c r="A674" s="28">
        <v>670</v>
      </c>
      <c r="B674" s="28" t="s">
        <v>460</v>
      </c>
      <c r="C674" s="29" t="s">
        <v>518</v>
      </c>
      <c r="D674" s="28">
        <v>4</v>
      </c>
      <c r="E674" s="28">
        <f t="shared" si="44"/>
        <v>5413.2</v>
      </c>
      <c r="F674" s="28">
        <v>6</v>
      </c>
      <c r="G674" s="30">
        <f t="shared" si="41"/>
        <v>319.6</v>
      </c>
      <c r="H674" s="28">
        <f t="shared" si="45"/>
        <v>1917.6</v>
      </c>
      <c r="I674" s="28">
        <v>2.5</v>
      </c>
      <c r="J674" s="28">
        <f t="shared" si="42"/>
        <v>1398.24</v>
      </c>
      <c r="K674" s="28">
        <f t="shared" si="43"/>
        <v>3495.6</v>
      </c>
      <c r="L674" s="28"/>
      <c r="WZU674" s="31"/>
      <c r="WZV674" s="31"/>
      <c r="WZW674" s="31"/>
      <c r="WZX674" s="31"/>
      <c r="WZY674" s="31"/>
      <c r="WZZ674" s="31"/>
      <c r="XAA674" s="31"/>
      <c r="XAB674" s="31"/>
      <c r="XAC674" s="31"/>
      <c r="XAD674" s="31"/>
      <c r="XAE674" s="31"/>
      <c r="XAF674" s="31"/>
      <c r="XAG674" s="31"/>
      <c r="XAH674" s="31"/>
      <c r="XAI674" s="31"/>
      <c r="XAJ674" s="31"/>
      <c r="XAK674" s="31"/>
      <c r="XAL674" s="31"/>
      <c r="XAM674" s="31"/>
      <c r="XAN674" s="31"/>
      <c r="XAO674" s="31"/>
      <c r="XAP674" s="31"/>
      <c r="XAQ674" s="31"/>
      <c r="XAR674" s="31"/>
      <c r="XAS674" s="31"/>
      <c r="XAT674" s="31"/>
      <c r="XAU674" s="31"/>
      <c r="XAV674" s="31"/>
      <c r="XAW674" s="31"/>
      <c r="XAX674" s="31"/>
      <c r="XAY674" s="31"/>
      <c r="XAZ674" s="31"/>
    </row>
    <row r="675" s="16" customFormat="1" ht="28.5" customHeight="1" spans="1:16276">
      <c r="A675" s="28">
        <v>671</v>
      </c>
      <c r="B675" s="28" t="s">
        <v>460</v>
      </c>
      <c r="C675" s="29" t="s">
        <v>519</v>
      </c>
      <c r="D675" s="28">
        <v>7</v>
      </c>
      <c r="E675" s="28">
        <f t="shared" si="44"/>
        <v>9473.1</v>
      </c>
      <c r="F675" s="28">
        <v>6</v>
      </c>
      <c r="G675" s="30">
        <f t="shared" si="41"/>
        <v>559.3</v>
      </c>
      <c r="H675" s="28">
        <f t="shared" si="45"/>
        <v>3355.8</v>
      </c>
      <c r="I675" s="28">
        <v>2.5</v>
      </c>
      <c r="J675" s="28">
        <f t="shared" si="42"/>
        <v>2446.92</v>
      </c>
      <c r="K675" s="28">
        <f t="shared" si="43"/>
        <v>6117.3</v>
      </c>
      <c r="L675" s="28"/>
      <c r="WZU675" s="31"/>
      <c r="WZV675" s="31"/>
      <c r="WZW675" s="31"/>
      <c r="WZX675" s="31"/>
      <c r="WZY675" s="31"/>
      <c r="WZZ675" s="31"/>
      <c r="XAA675" s="31"/>
      <c r="XAB675" s="31"/>
      <c r="XAC675" s="31"/>
      <c r="XAD675" s="31"/>
      <c r="XAE675" s="31"/>
      <c r="XAF675" s="31"/>
      <c r="XAG675" s="31"/>
      <c r="XAH675" s="31"/>
      <c r="XAI675" s="31"/>
      <c r="XAJ675" s="31"/>
      <c r="XAK675" s="31"/>
      <c r="XAL675" s="31"/>
      <c r="XAM675" s="31"/>
      <c r="XAN675" s="31"/>
      <c r="XAO675" s="31"/>
      <c r="XAP675" s="31"/>
      <c r="XAQ675" s="31"/>
      <c r="XAR675" s="31"/>
      <c r="XAS675" s="31"/>
      <c r="XAT675" s="31"/>
      <c r="XAU675" s="31"/>
      <c r="XAV675" s="31"/>
      <c r="XAW675" s="31"/>
      <c r="XAX675" s="31"/>
      <c r="XAY675" s="31"/>
      <c r="XAZ675" s="31"/>
    </row>
    <row r="676" s="16" customFormat="1" ht="28.5" customHeight="1" spans="1:16276">
      <c r="A676" s="28">
        <v>672</v>
      </c>
      <c r="B676" s="28" t="s">
        <v>460</v>
      </c>
      <c r="C676" s="29" t="s">
        <v>58</v>
      </c>
      <c r="D676" s="28">
        <v>3</v>
      </c>
      <c r="E676" s="28">
        <f t="shared" si="44"/>
        <v>4059.9</v>
      </c>
      <c r="F676" s="28">
        <v>6</v>
      </c>
      <c r="G676" s="30">
        <f t="shared" si="41"/>
        <v>239.7</v>
      </c>
      <c r="H676" s="28">
        <f t="shared" si="45"/>
        <v>1438.2</v>
      </c>
      <c r="I676" s="28">
        <v>2.5</v>
      </c>
      <c r="J676" s="28">
        <f t="shared" si="42"/>
        <v>1048.68</v>
      </c>
      <c r="K676" s="28">
        <f t="shared" si="43"/>
        <v>2621.7</v>
      </c>
      <c r="L676" s="28"/>
      <c r="WZU676" s="31"/>
      <c r="WZV676" s="31"/>
      <c r="WZW676" s="31"/>
      <c r="WZX676" s="31"/>
      <c r="WZY676" s="31"/>
      <c r="WZZ676" s="31"/>
      <c r="XAA676" s="31"/>
      <c r="XAB676" s="31"/>
      <c r="XAC676" s="31"/>
      <c r="XAD676" s="31"/>
      <c r="XAE676" s="31"/>
      <c r="XAF676" s="31"/>
      <c r="XAG676" s="31"/>
      <c r="XAH676" s="31"/>
      <c r="XAI676" s="31"/>
      <c r="XAJ676" s="31"/>
      <c r="XAK676" s="31"/>
      <c r="XAL676" s="31"/>
      <c r="XAM676" s="31"/>
      <c r="XAN676" s="31"/>
      <c r="XAO676" s="31"/>
      <c r="XAP676" s="31"/>
      <c r="XAQ676" s="31"/>
      <c r="XAR676" s="31"/>
      <c r="XAS676" s="31"/>
      <c r="XAT676" s="31"/>
      <c r="XAU676" s="31"/>
      <c r="XAV676" s="31"/>
      <c r="XAW676" s="31"/>
      <c r="XAX676" s="31"/>
      <c r="XAY676" s="31"/>
      <c r="XAZ676" s="31"/>
    </row>
    <row r="677" s="16" customFormat="1" ht="28.5" customHeight="1" spans="1:16276">
      <c r="A677" s="28">
        <v>673</v>
      </c>
      <c r="B677" s="28" t="s">
        <v>460</v>
      </c>
      <c r="C677" s="29" t="s">
        <v>520</v>
      </c>
      <c r="D677" s="28">
        <v>5</v>
      </c>
      <c r="E677" s="28">
        <f t="shared" si="44"/>
        <v>6766.5</v>
      </c>
      <c r="F677" s="28">
        <v>6</v>
      </c>
      <c r="G677" s="30">
        <f t="shared" si="41"/>
        <v>399.5</v>
      </c>
      <c r="H677" s="28">
        <f t="shared" si="45"/>
        <v>2397</v>
      </c>
      <c r="I677" s="28">
        <v>2.5</v>
      </c>
      <c r="J677" s="28">
        <f t="shared" si="42"/>
        <v>1747.8</v>
      </c>
      <c r="K677" s="28">
        <f t="shared" si="43"/>
        <v>4369.5</v>
      </c>
      <c r="L677" s="28"/>
      <c r="WZU677" s="31"/>
      <c r="WZV677" s="31"/>
      <c r="WZW677" s="31"/>
      <c r="WZX677" s="31"/>
      <c r="WZY677" s="31"/>
      <c r="WZZ677" s="31"/>
      <c r="XAA677" s="31"/>
      <c r="XAB677" s="31"/>
      <c r="XAC677" s="31"/>
      <c r="XAD677" s="31"/>
      <c r="XAE677" s="31"/>
      <c r="XAF677" s="31"/>
      <c r="XAG677" s="31"/>
      <c r="XAH677" s="31"/>
      <c r="XAI677" s="31"/>
      <c r="XAJ677" s="31"/>
      <c r="XAK677" s="31"/>
      <c r="XAL677" s="31"/>
      <c r="XAM677" s="31"/>
      <c r="XAN677" s="31"/>
      <c r="XAO677" s="31"/>
      <c r="XAP677" s="31"/>
      <c r="XAQ677" s="31"/>
      <c r="XAR677" s="31"/>
      <c r="XAS677" s="31"/>
      <c r="XAT677" s="31"/>
      <c r="XAU677" s="31"/>
      <c r="XAV677" s="31"/>
      <c r="XAW677" s="31"/>
      <c r="XAX677" s="31"/>
      <c r="XAY677" s="31"/>
      <c r="XAZ677" s="31"/>
    </row>
    <row r="678" s="16" customFormat="1" ht="28.5" customHeight="1" spans="1:16276">
      <c r="A678" s="28">
        <v>674</v>
      </c>
      <c r="B678" s="28" t="s">
        <v>460</v>
      </c>
      <c r="C678" s="29" t="s">
        <v>387</v>
      </c>
      <c r="D678" s="28">
        <v>2</v>
      </c>
      <c r="E678" s="28">
        <f t="shared" si="44"/>
        <v>2706.6</v>
      </c>
      <c r="F678" s="28">
        <v>6</v>
      </c>
      <c r="G678" s="30">
        <f t="shared" si="41"/>
        <v>159.8</v>
      </c>
      <c r="H678" s="28">
        <f t="shared" si="45"/>
        <v>958.8</v>
      </c>
      <c r="I678" s="28">
        <v>2.5</v>
      </c>
      <c r="J678" s="28">
        <f t="shared" si="42"/>
        <v>699.12</v>
      </c>
      <c r="K678" s="28">
        <f t="shared" si="43"/>
        <v>1747.8</v>
      </c>
      <c r="L678" s="28"/>
      <c r="WZU678" s="31"/>
      <c r="WZV678" s="31"/>
      <c r="WZW678" s="31"/>
      <c r="WZX678" s="31"/>
      <c r="WZY678" s="31"/>
      <c r="WZZ678" s="31"/>
      <c r="XAA678" s="31"/>
      <c r="XAB678" s="31"/>
      <c r="XAC678" s="31"/>
      <c r="XAD678" s="31"/>
      <c r="XAE678" s="31"/>
      <c r="XAF678" s="31"/>
      <c r="XAG678" s="31"/>
      <c r="XAH678" s="31"/>
      <c r="XAI678" s="31"/>
      <c r="XAJ678" s="31"/>
      <c r="XAK678" s="31"/>
      <c r="XAL678" s="31"/>
      <c r="XAM678" s="31"/>
      <c r="XAN678" s="31"/>
      <c r="XAO678" s="31"/>
      <c r="XAP678" s="31"/>
      <c r="XAQ678" s="31"/>
      <c r="XAR678" s="31"/>
      <c r="XAS678" s="31"/>
      <c r="XAT678" s="31"/>
      <c r="XAU678" s="31"/>
      <c r="XAV678" s="31"/>
      <c r="XAW678" s="31"/>
      <c r="XAX678" s="31"/>
      <c r="XAY678" s="31"/>
      <c r="XAZ678" s="31"/>
    </row>
    <row r="679" s="16" customFormat="1" ht="28.5" customHeight="1" spans="1:16276">
      <c r="A679" s="28">
        <v>675</v>
      </c>
      <c r="B679" s="28" t="s">
        <v>460</v>
      </c>
      <c r="C679" s="29" t="s">
        <v>521</v>
      </c>
      <c r="D679" s="28">
        <v>3</v>
      </c>
      <c r="E679" s="28">
        <f t="shared" si="44"/>
        <v>4059.9</v>
      </c>
      <c r="F679" s="28">
        <v>6</v>
      </c>
      <c r="G679" s="30">
        <f t="shared" si="41"/>
        <v>239.7</v>
      </c>
      <c r="H679" s="28">
        <f t="shared" si="45"/>
        <v>1438.2</v>
      </c>
      <c r="I679" s="28">
        <v>2.5</v>
      </c>
      <c r="J679" s="28">
        <f t="shared" si="42"/>
        <v>1048.68</v>
      </c>
      <c r="K679" s="28">
        <f t="shared" si="43"/>
        <v>2621.7</v>
      </c>
      <c r="L679" s="28"/>
      <c r="WZU679" s="31"/>
      <c r="WZV679" s="31"/>
      <c r="WZW679" s="31"/>
      <c r="WZX679" s="31"/>
      <c r="WZY679" s="31"/>
      <c r="WZZ679" s="31"/>
      <c r="XAA679" s="31"/>
      <c r="XAB679" s="31"/>
      <c r="XAC679" s="31"/>
      <c r="XAD679" s="31"/>
      <c r="XAE679" s="31"/>
      <c r="XAF679" s="31"/>
      <c r="XAG679" s="31"/>
      <c r="XAH679" s="31"/>
      <c r="XAI679" s="31"/>
      <c r="XAJ679" s="31"/>
      <c r="XAK679" s="31"/>
      <c r="XAL679" s="31"/>
      <c r="XAM679" s="31"/>
      <c r="XAN679" s="31"/>
      <c r="XAO679" s="31"/>
      <c r="XAP679" s="31"/>
      <c r="XAQ679" s="31"/>
      <c r="XAR679" s="31"/>
      <c r="XAS679" s="31"/>
      <c r="XAT679" s="31"/>
      <c r="XAU679" s="31"/>
      <c r="XAV679" s="31"/>
      <c r="XAW679" s="31"/>
      <c r="XAX679" s="31"/>
      <c r="XAY679" s="31"/>
      <c r="XAZ679" s="31"/>
    </row>
    <row r="680" s="16" customFormat="1" ht="28.5" customHeight="1" spans="1:16276">
      <c r="A680" s="28">
        <v>676</v>
      </c>
      <c r="B680" s="28" t="s">
        <v>460</v>
      </c>
      <c r="C680" s="29" t="s">
        <v>522</v>
      </c>
      <c r="D680" s="28">
        <v>5</v>
      </c>
      <c r="E680" s="28">
        <f t="shared" si="44"/>
        <v>6766.5</v>
      </c>
      <c r="F680" s="28">
        <v>6</v>
      </c>
      <c r="G680" s="30">
        <f t="shared" si="41"/>
        <v>399.5</v>
      </c>
      <c r="H680" s="28">
        <f t="shared" si="45"/>
        <v>2397</v>
      </c>
      <c r="I680" s="28">
        <v>2.5</v>
      </c>
      <c r="J680" s="28">
        <f t="shared" si="42"/>
        <v>1747.8</v>
      </c>
      <c r="K680" s="28">
        <f t="shared" si="43"/>
        <v>4369.5</v>
      </c>
      <c r="L680" s="28"/>
      <c r="WZU680" s="31"/>
      <c r="WZV680" s="31"/>
      <c r="WZW680" s="31"/>
      <c r="WZX680" s="31"/>
      <c r="WZY680" s="31"/>
      <c r="WZZ680" s="31"/>
      <c r="XAA680" s="31"/>
      <c r="XAB680" s="31"/>
      <c r="XAC680" s="31"/>
      <c r="XAD680" s="31"/>
      <c r="XAE680" s="31"/>
      <c r="XAF680" s="31"/>
      <c r="XAG680" s="31"/>
      <c r="XAH680" s="31"/>
      <c r="XAI680" s="31"/>
      <c r="XAJ680" s="31"/>
      <c r="XAK680" s="31"/>
      <c r="XAL680" s="31"/>
      <c r="XAM680" s="31"/>
      <c r="XAN680" s="31"/>
      <c r="XAO680" s="31"/>
      <c r="XAP680" s="31"/>
      <c r="XAQ680" s="31"/>
      <c r="XAR680" s="31"/>
      <c r="XAS680" s="31"/>
      <c r="XAT680" s="31"/>
      <c r="XAU680" s="31"/>
      <c r="XAV680" s="31"/>
      <c r="XAW680" s="31"/>
      <c r="XAX680" s="31"/>
      <c r="XAY680" s="31"/>
      <c r="XAZ680" s="31"/>
    </row>
    <row r="681" s="16" customFormat="1" ht="28.5" customHeight="1" spans="1:16276">
      <c r="A681" s="28">
        <v>677</v>
      </c>
      <c r="B681" s="28" t="s">
        <v>460</v>
      </c>
      <c r="C681" s="29" t="s">
        <v>71</v>
      </c>
      <c r="D681" s="28">
        <v>5</v>
      </c>
      <c r="E681" s="28">
        <f t="shared" si="44"/>
        <v>6766.5</v>
      </c>
      <c r="F681" s="28">
        <v>6</v>
      </c>
      <c r="G681" s="30">
        <f t="shared" si="41"/>
        <v>399.5</v>
      </c>
      <c r="H681" s="28">
        <f t="shared" si="45"/>
        <v>2397</v>
      </c>
      <c r="I681" s="28">
        <v>2.5</v>
      </c>
      <c r="J681" s="28">
        <f t="shared" si="42"/>
        <v>1747.8</v>
      </c>
      <c r="K681" s="28">
        <f t="shared" si="43"/>
        <v>4369.5</v>
      </c>
      <c r="L681" s="28"/>
      <c r="WZU681" s="31"/>
      <c r="WZV681" s="31"/>
      <c r="WZW681" s="31"/>
      <c r="WZX681" s="31"/>
      <c r="WZY681" s="31"/>
      <c r="WZZ681" s="31"/>
      <c r="XAA681" s="31"/>
      <c r="XAB681" s="31"/>
      <c r="XAC681" s="31"/>
      <c r="XAD681" s="31"/>
      <c r="XAE681" s="31"/>
      <c r="XAF681" s="31"/>
      <c r="XAG681" s="31"/>
      <c r="XAH681" s="31"/>
      <c r="XAI681" s="31"/>
      <c r="XAJ681" s="31"/>
      <c r="XAK681" s="31"/>
      <c r="XAL681" s="31"/>
      <c r="XAM681" s="31"/>
      <c r="XAN681" s="31"/>
      <c r="XAO681" s="31"/>
      <c r="XAP681" s="31"/>
      <c r="XAQ681" s="31"/>
      <c r="XAR681" s="31"/>
      <c r="XAS681" s="31"/>
      <c r="XAT681" s="31"/>
      <c r="XAU681" s="31"/>
      <c r="XAV681" s="31"/>
      <c r="XAW681" s="31"/>
      <c r="XAX681" s="31"/>
      <c r="XAY681" s="31"/>
      <c r="XAZ681" s="31"/>
    </row>
    <row r="682" s="16" customFormat="1" ht="28.5" customHeight="1" spans="1:16276">
      <c r="A682" s="28">
        <v>678</v>
      </c>
      <c r="B682" s="28" t="s">
        <v>460</v>
      </c>
      <c r="C682" s="29" t="s">
        <v>523</v>
      </c>
      <c r="D682" s="28">
        <v>3</v>
      </c>
      <c r="E682" s="28">
        <f t="shared" si="44"/>
        <v>4059.9</v>
      </c>
      <c r="F682" s="28">
        <v>6</v>
      </c>
      <c r="G682" s="30">
        <f t="shared" si="41"/>
        <v>239.7</v>
      </c>
      <c r="H682" s="28">
        <f t="shared" si="45"/>
        <v>1438.2</v>
      </c>
      <c r="I682" s="28">
        <v>2.5</v>
      </c>
      <c r="J682" s="28">
        <f t="shared" si="42"/>
        <v>1048.68</v>
      </c>
      <c r="K682" s="28">
        <f t="shared" si="43"/>
        <v>2621.7</v>
      </c>
      <c r="L682" s="28"/>
      <c r="WZU682" s="31"/>
      <c r="WZV682" s="31"/>
      <c r="WZW682" s="31"/>
      <c r="WZX682" s="31"/>
      <c r="WZY682" s="31"/>
      <c r="WZZ682" s="31"/>
      <c r="XAA682" s="31"/>
      <c r="XAB682" s="31"/>
      <c r="XAC682" s="31"/>
      <c r="XAD682" s="31"/>
      <c r="XAE682" s="31"/>
      <c r="XAF682" s="31"/>
      <c r="XAG682" s="31"/>
      <c r="XAH682" s="31"/>
      <c r="XAI682" s="31"/>
      <c r="XAJ682" s="31"/>
      <c r="XAK682" s="31"/>
      <c r="XAL682" s="31"/>
      <c r="XAM682" s="31"/>
      <c r="XAN682" s="31"/>
      <c r="XAO682" s="31"/>
      <c r="XAP682" s="31"/>
      <c r="XAQ682" s="31"/>
      <c r="XAR682" s="31"/>
      <c r="XAS682" s="31"/>
      <c r="XAT682" s="31"/>
      <c r="XAU682" s="31"/>
      <c r="XAV682" s="31"/>
      <c r="XAW682" s="31"/>
      <c r="XAX682" s="31"/>
      <c r="XAY682" s="31"/>
      <c r="XAZ682" s="31"/>
    </row>
    <row r="683" s="16" customFormat="1" ht="28.5" customHeight="1" spans="1:16276">
      <c r="A683" s="28">
        <v>679</v>
      </c>
      <c r="B683" s="28" t="s">
        <v>460</v>
      </c>
      <c r="C683" s="29" t="s">
        <v>524</v>
      </c>
      <c r="D683" s="28">
        <v>6</v>
      </c>
      <c r="E683" s="28">
        <f t="shared" si="44"/>
        <v>8119.8</v>
      </c>
      <c r="F683" s="28">
        <v>6</v>
      </c>
      <c r="G683" s="30">
        <f t="shared" si="41"/>
        <v>479.4</v>
      </c>
      <c r="H683" s="28">
        <f t="shared" si="45"/>
        <v>2876.4</v>
      </c>
      <c r="I683" s="28">
        <v>2.5</v>
      </c>
      <c r="J683" s="28">
        <f t="shared" si="42"/>
        <v>2097.36</v>
      </c>
      <c r="K683" s="28">
        <f t="shared" si="43"/>
        <v>5243.4</v>
      </c>
      <c r="L683" s="28"/>
      <c r="WZU683" s="31"/>
      <c r="WZV683" s="31"/>
      <c r="WZW683" s="31"/>
      <c r="WZX683" s="31"/>
      <c r="WZY683" s="31"/>
      <c r="WZZ683" s="31"/>
      <c r="XAA683" s="31"/>
      <c r="XAB683" s="31"/>
      <c r="XAC683" s="31"/>
      <c r="XAD683" s="31"/>
      <c r="XAE683" s="31"/>
      <c r="XAF683" s="31"/>
      <c r="XAG683" s="31"/>
      <c r="XAH683" s="31"/>
      <c r="XAI683" s="31"/>
      <c r="XAJ683" s="31"/>
      <c r="XAK683" s="31"/>
      <c r="XAL683" s="31"/>
      <c r="XAM683" s="31"/>
      <c r="XAN683" s="31"/>
      <c r="XAO683" s="31"/>
      <c r="XAP683" s="31"/>
      <c r="XAQ683" s="31"/>
      <c r="XAR683" s="31"/>
      <c r="XAS683" s="31"/>
      <c r="XAT683" s="31"/>
      <c r="XAU683" s="31"/>
      <c r="XAV683" s="31"/>
      <c r="XAW683" s="31"/>
      <c r="XAX683" s="31"/>
      <c r="XAY683" s="31"/>
      <c r="XAZ683" s="31"/>
    </row>
    <row r="684" s="16" customFormat="1" ht="28.5" customHeight="1" spans="1:16276">
      <c r="A684" s="28">
        <v>680</v>
      </c>
      <c r="B684" s="28" t="s">
        <v>460</v>
      </c>
      <c r="C684" s="29" t="s">
        <v>525</v>
      </c>
      <c r="D684" s="28">
        <v>5</v>
      </c>
      <c r="E684" s="28">
        <f t="shared" si="44"/>
        <v>6766.5</v>
      </c>
      <c r="F684" s="28">
        <v>6</v>
      </c>
      <c r="G684" s="30">
        <f t="shared" si="41"/>
        <v>399.5</v>
      </c>
      <c r="H684" s="28">
        <f t="shared" si="45"/>
        <v>2397</v>
      </c>
      <c r="I684" s="28">
        <v>2.5</v>
      </c>
      <c r="J684" s="28">
        <f t="shared" si="42"/>
        <v>1747.8</v>
      </c>
      <c r="K684" s="28">
        <f t="shared" si="43"/>
        <v>4369.5</v>
      </c>
      <c r="L684" s="28"/>
      <c r="WZU684" s="31"/>
      <c r="WZV684" s="31"/>
      <c r="WZW684" s="31"/>
      <c r="WZX684" s="31"/>
      <c r="WZY684" s="31"/>
      <c r="WZZ684" s="31"/>
      <c r="XAA684" s="31"/>
      <c r="XAB684" s="31"/>
      <c r="XAC684" s="31"/>
      <c r="XAD684" s="31"/>
      <c r="XAE684" s="31"/>
      <c r="XAF684" s="31"/>
      <c r="XAG684" s="31"/>
      <c r="XAH684" s="31"/>
      <c r="XAI684" s="31"/>
      <c r="XAJ684" s="31"/>
      <c r="XAK684" s="31"/>
      <c r="XAL684" s="31"/>
      <c r="XAM684" s="31"/>
      <c r="XAN684" s="31"/>
      <c r="XAO684" s="31"/>
      <c r="XAP684" s="31"/>
      <c r="XAQ684" s="31"/>
      <c r="XAR684" s="31"/>
      <c r="XAS684" s="31"/>
      <c r="XAT684" s="31"/>
      <c r="XAU684" s="31"/>
      <c r="XAV684" s="31"/>
      <c r="XAW684" s="31"/>
      <c r="XAX684" s="31"/>
      <c r="XAY684" s="31"/>
      <c r="XAZ684" s="31"/>
    </row>
    <row r="685" s="16" customFormat="1" ht="28.5" customHeight="1" spans="1:16276">
      <c r="A685" s="28">
        <v>681</v>
      </c>
      <c r="B685" s="28" t="s">
        <v>460</v>
      </c>
      <c r="C685" s="29" t="s">
        <v>33</v>
      </c>
      <c r="D685" s="28">
        <v>5</v>
      </c>
      <c r="E685" s="28">
        <f t="shared" si="44"/>
        <v>6766.5</v>
      </c>
      <c r="F685" s="28">
        <v>6</v>
      </c>
      <c r="G685" s="30">
        <f t="shared" si="41"/>
        <v>399.5</v>
      </c>
      <c r="H685" s="28">
        <f t="shared" si="45"/>
        <v>2397</v>
      </c>
      <c r="I685" s="28">
        <v>2.5</v>
      </c>
      <c r="J685" s="28">
        <f t="shared" si="42"/>
        <v>1747.8</v>
      </c>
      <c r="K685" s="28">
        <f t="shared" si="43"/>
        <v>4369.5</v>
      </c>
      <c r="L685" s="28"/>
      <c r="WZU685" s="31"/>
      <c r="WZV685" s="31"/>
      <c r="WZW685" s="31"/>
      <c r="WZX685" s="31"/>
      <c r="WZY685" s="31"/>
      <c r="WZZ685" s="31"/>
      <c r="XAA685" s="31"/>
      <c r="XAB685" s="31"/>
      <c r="XAC685" s="31"/>
      <c r="XAD685" s="31"/>
      <c r="XAE685" s="31"/>
      <c r="XAF685" s="31"/>
      <c r="XAG685" s="31"/>
      <c r="XAH685" s="31"/>
      <c r="XAI685" s="31"/>
      <c r="XAJ685" s="31"/>
      <c r="XAK685" s="31"/>
      <c r="XAL685" s="31"/>
      <c r="XAM685" s="31"/>
      <c r="XAN685" s="31"/>
      <c r="XAO685" s="31"/>
      <c r="XAP685" s="31"/>
      <c r="XAQ685" s="31"/>
      <c r="XAR685" s="31"/>
      <c r="XAS685" s="31"/>
      <c r="XAT685" s="31"/>
      <c r="XAU685" s="31"/>
      <c r="XAV685" s="31"/>
      <c r="XAW685" s="31"/>
      <c r="XAX685" s="31"/>
      <c r="XAY685" s="31"/>
      <c r="XAZ685" s="31"/>
    </row>
    <row r="686" s="16" customFormat="1" ht="28.5" customHeight="1" spans="1:16276">
      <c r="A686" s="28">
        <v>682</v>
      </c>
      <c r="B686" s="28" t="s">
        <v>460</v>
      </c>
      <c r="C686" s="29" t="s">
        <v>526</v>
      </c>
      <c r="D686" s="28">
        <v>2</v>
      </c>
      <c r="E686" s="28">
        <f t="shared" si="44"/>
        <v>2706.6</v>
      </c>
      <c r="F686" s="28">
        <v>6</v>
      </c>
      <c r="G686" s="30">
        <f t="shared" si="41"/>
        <v>159.8</v>
      </c>
      <c r="H686" s="28">
        <f t="shared" si="45"/>
        <v>958.8</v>
      </c>
      <c r="I686" s="28">
        <v>2.5</v>
      </c>
      <c r="J686" s="28">
        <f t="shared" si="42"/>
        <v>699.12</v>
      </c>
      <c r="K686" s="28">
        <f t="shared" si="43"/>
        <v>1747.8</v>
      </c>
      <c r="L686" s="28"/>
      <c r="WZU686" s="31"/>
      <c r="WZV686" s="31"/>
      <c r="WZW686" s="31"/>
      <c r="WZX686" s="31"/>
      <c r="WZY686" s="31"/>
      <c r="WZZ686" s="31"/>
      <c r="XAA686" s="31"/>
      <c r="XAB686" s="31"/>
      <c r="XAC686" s="31"/>
      <c r="XAD686" s="31"/>
      <c r="XAE686" s="31"/>
      <c r="XAF686" s="31"/>
      <c r="XAG686" s="31"/>
      <c r="XAH686" s="31"/>
      <c r="XAI686" s="31"/>
      <c r="XAJ686" s="31"/>
      <c r="XAK686" s="31"/>
      <c r="XAL686" s="31"/>
      <c r="XAM686" s="31"/>
      <c r="XAN686" s="31"/>
      <c r="XAO686" s="31"/>
      <c r="XAP686" s="31"/>
      <c r="XAQ686" s="31"/>
      <c r="XAR686" s="31"/>
      <c r="XAS686" s="31"/>
      <c r="XAT686" s="31"/>
      <c r="XAU686" s="31"/>
      <c r="XAV686" s="31"/>
      <c r="XAW686" s="31"/>
      <c r="XAX686" s="31"/>
      <c r="XAY686" s="31"/>
      <c r="XAZ686" s="31"/>
    </row>
    <row r="687" s="16" customFormat="1" ht="28.5" customHeight="1" spans="1:16276">
      <c r="A687" s="28">
        <v>683</v>
      </c>
      <c r="B687" s="28" t="s">
        <v>460</v>
      </c>
      <c r="C687" s="29" t="s">
        <v>437</v>
      </c>
      <c r="D687" s="28">
        <v>4</v>
      </c>
      <c r="E687" s="28">
        <f t="shared" si="44"/>
        <v>5413.2</v>
      </c>
      <c r="F687" s="28">
        <v>6</v>
      </c>
      <c r="G687" s="30">
        <f t="shared" si="41"/>
        <v>319.6</v>
      </c>
      <c r="H687" s="28">
        <f t="shared" si="45"/>
        <v>1917.6</v>
      </c>
      <c r="I687" s="28">
        <v>2.5</v>
      </c>
      <c r="J687" s="28">
        <f t="shared" si="42"/>
        <v>1398.24</v>
      </c>
      <c r="K687" s="28">
        <f t="shared" si="43"/>
        <v>3495.6</v>
      </c>
      <c r="L687" s="28"/>
      <c r="WZU687" s="31"/>
      <c r="WZV687" s="31"/>
      <c r="WZW687" s="31"/>
      <c r="WZX687" s="31"/>
      <c r="WZY687" s="31"/>
      <c r="WZZ687" s="31"/>
      <c r="XAA687" s="31"/>
      <c r="XAB687" s="31"/>
      <c r="XAC687" s="31"/>
      <c r="XAD687" s="31"/>
      <c r="XAE687" s="31"/>
      <c r="XAF687" s="31"/>
      <c r="XAG687" s="31"/>
      <c r="XAH687" s="31"/>
      <c r="XAI687" s="31"/>
      <c r="XAJ687" s="31"/>
      <c r="XAK687" s="31"/>
      <c r="XAL687" s="31"/>
      <c r="XAM687" s="31"/>
      <c r="XAN687" s="31"/>
      <c r="XAO687" s="31"/>
      <c r="XAP687" s="31"/>
      <c r="XAQ687" s="31"/>
      <c r="XAR687" s="31"/>
      <c r="XAS687" s="31"/>
      <c r="XAT687" s="31"/>
      <c r="XAU687" s="31"/>
      <c r="XAV687" s="31"/>
      <c r="XAW687" s="31"/>
      <c r="XAX687" s="31"/>
      <c r="XAY687" s="31"/>
      <c r="XAZ687" s="31"/>
    </row>
    <row r="688" s="16" customFormat="1" ht="28.5" customHeight="1" spans="1:16276">
      <c r="A688" s="28">
        <v>684</v>
      </c>
      <c r="B688" s="28" t="s">
        <v>460</v>
      </c>
      <c r="C688" s="32" t="s">
        <v>527</v>
      </c>
      <c r="D688" s="28">
        <v>3</v>
      </c>
      <c r="E688" s="28">
        <f t="shared" si="44"/>
        <v>4059.9</v>
      </c>
      <c r="F688" s="28">
        <v>6</v>
      </c>
      <c r="G688" s="30">
        <f t="shared" si="41"/>
        <v>239.7</v>
      </c>
      <c r="H688" s="28">
        <f t="shared" si="45"/>
        <v>1438.2</v>
      </c>
      <c r="I688" s="28">
        <v>2.5</v>
      </c>
      <c r="J688" s="28">
        <f t="shared" si="42"/>
        <v>1048.68</v>
      </c>
      <c r="K688" s="28">
        <f t="shared" si="43"/>
        <v>2621.7</v>
      </c>
      <c r="L688" s="28"/>
      <c r="WZU688" s="31"/>
      <c r="WZV688" s="31"/>
      <c r="WZW688" s="31"/>
      <c r="WZX688" s="31"/>
      <c r="WZY688" s="31"/>
      <c r="WZZ688" s="31"/>
      <c r="XAA688" s="31"/>
      <c r="XAB688" s="31"/>
      <c r="XAC688" s="31"/>
      <c r="XAD688" s="31"/>
      <c r="XAE688" s="31"/>
      <c r="XAF688" s="31"/>
      <c r="XAG688" s="31"/>
      <c r="XAH688" s="31"/>
      <c r="XAI688" s="31"/>
      <c r="XAJ688" s="31"/>
      <c r="XAK688" s="31"/>
      <c r="XAL688" s="31"/>
      <c r="XAM688" s="31"/>
      <c r="XAN688" s="31"/>
      <c r="XAO688" s="31"/>
      <c r="XAP688" s="31"/>
      <c r="XAQ688" s="31"/>
      <c r="XAR688" s="31"/>
      <c r="XAS688" s="31"/>
      <c r="XAT688" s="31"/>
      <c r="XAU688" s="31"/>
      <c r="XAV688" s="31"/>
      <c r="XAW688" s="31"/>
      <c r="XAX688" s="31"/>
      <c r="XAY688" s="31"/>
      <c r="XAZ688" s="31"/>
    </row>
    <row r="689" s="16" customFormat="1" ht="28.5" customHeight="1" spans="1:16276">
      <c r="A689" s="28">
        <v>685</v>
      </c>
      <c r="B689" s="28" t="s">
        <v>460</v>
      </c>
      <c r="C689" s="29" t="s">
        <v>162</v>
      </c>
      <c r="D689" s="28">
        <v>3</v>
      </c>
      <c r="E689" s="28">
        <f t="shared" si="44"/>
        <v>4059.9</v>
      </c>
      <c r="F689" s="28">
        <v>6</v>
      </c>
      <c r="G689" s="30">
        <f t="shared" si="41"/>
        <v>239.7</v>
      </c>
      <c r="H689" s="28">
        <f t="shared" si="45"/>
        <v>1438.2</v>
      </c>
      <c r="I689" s="28">
        <v>2.5</v>
      </c>
      <c r="J689" s="28">
        <f t="shared" si="42"/>
        <v>1048.68</v>
      </c>
      <c r="K689" s="28">
        <f t="shared" si="43"/>
        <v>2621.7</v>
      </c>
      <c r="L689" s="28"/>
      <c r="WZU689" s="31"/>
      <c r="WZV689" s="31"/>
      <c r="WZW689" s="31"/>
      <c r="WZX689" s="31"/>
      <c r="WZY689" s="31"/>
      <c r="WZZ689" s="31"/>
      <c r="XAA689" s="31"/>
      <c r="XAB689" s="31"/>
      <c r="XAC689" s="31"/>
      <c r="XAD689" s="31"/>
      <c r="XAE689" s="31"/>
      <c r="XAF689" s="31"/>
      <c r="XAG689" s="31"/>
      <c r="XAH689" s="31"/>
      <c r="XAI689" s="31"/>
      <c r="XAJ689" s="31"/>
      <c r="XAK689" s="31"/>
      <c r="XAL689" s="31"/>
      <c r="XAM689" s="31"/>
      <c r="XAN689" s="31"/>
      <c r="XAO689" s="31"/>
      <c r="XAP689" s="31"/>
      <c r="XAQ689" s="31"/>
      <c r="XAR689" s="31"/>
      <c r="XAS689" s="31"/>
      <c r="XAT689" s="31"/>
      <c r="XAU689" s="31"/>
      <c r="XAV689" s="31"/>
      <c r="XAW689" s="31"/>
      <c r="XAX689" s="31"/>
      <c r="XAY689" s="31"/>
      <c r="XAZ689" s="31"/>
    </row>
    <row r="690" s="16" customFormat="1" ht="28.5" customHeight="1" spans="1:16276">
      <c r="A690" s="28">
        <v>686</v>
      </c>
      <c r="B690" s="28" t="s">
        <v>460</v>
      </c>
      <c r="C690" s="29" t="s">
        <v>528</v>
      </c>
      <c r="D690" s="28">
        <v>4</v>
      </c>
      <c r="E690" s="28">
        <f t="shared" si="44"/>
        <v>5413.2</v>
      </c>
      <c r="F690" s="28">
        <v>6</v>
      </c>
      <c r="G690" s="30">
        <f t="shared" si="41"/>
        <v>319.6</v>
      </c>
      <c r="H690" s="28">
        <f t="shared" si="45"/>
        <v>1917.6</v>
      </c>
      <c r="I690" s="28">
        <v>2.5</v>
      </c>
      <c r="J690" s="28">
        <f t="shared" si="42"/>
        <v>1398.24</v>
      </c>
      <c r="K690" s="28">
        <f t="shared" si="43"/>
        <v>3495.6</v>
      </c>
      <c r="L690" s="28"/>
      <c r="WZU690" s="31"/>
      <c r="WZV690" s="31"/>
      <c r="WZW690" s="31"/>
      <c r="WZX690" s="31"/>
      <c r="WZY690" s="31"/>
      <c r="WZZ690" s="31"/>
      <c r="XAA690" s="31"/>
      <c r="XAB690" s="31"/>
      <c r="XAC690" s="31"/>
      <c r="XAD690" s="31"/>
      <c r="XAE690" s="31"/>
      <c r="XAF690" s="31"/>
      <c r="XAG690" s="31"/>
      <c r="XAH690" s="31"/>
      <c r="XAI690" s="31"/>
      <c r="XAJ690" s="31"/>
      <c r="XAK690" s="31"/>
      <c r="XAL690" s="31"/>
      <c r="XAM690" s="31"/>
      <c r="XAN690" s="31"/>
      <c r="XAO690" s="31"/>
      <c r="XAP690" s="31"/>
      <c r="XAQ690" s="31"/>
      <c r="XAR690" s="31"/>
      <c r="XAS690" s="31"/>
      <c r="XAT690" s="31"/>
      <c r="XAU690" s="31"/>
      <c r="XAV690" s="31"/>
      <c r="XAW690" s="31"/>
      <c r="XAX690" s="31"/>
      <c r="XAY690" s="31"/>
      <c r="XAZ690" s="31"/>
    </row>
    <row r="691" s="16" customFormat="1" ht="28.5" customHeight="1" spans="1:16276">
      <c r="A691" s="28">
        <v>687</v>
      </c>
      <c r="B691" s="28" t="s">
        <v>460</v>
      </c>
      <c r="C691" s="29" t="s">
        <v>389</v>
      </c>
      <c r="D691" s="28">
        <v>4</v>
      </c>
      <c r="E691" s="28">
        <f t="shared" si="44"/>
        <v>5413.2</v>
      </c>
      <c r="F691" s="28">
        <v>6</v>
      </c>
      <c r="G691" s="30">
        <f t="shared" si="41"/>
        <v>319.6</v>
      </c>
      <c r="H691" s="28">
        <f t="shared" si="45"/>
        <v>1917.6</v>
      </c>
      <c r="I691" s="28">
        <v>2.5</v>
      </c>
      <c r="J691" s="28">
        <f t="shared" si="42"/>
        <v>1398.24</v>
      </c>
      <c r="K691" s="28">
        <f t="shared" si="43"/>
        <v>3495.6</v>
      </c>
      <c r="L691" s="28"/>
      <c r="WZU691" s="31"/>
      <c r="WZV691" s="31"/>
      <c r="WZW691" s="31"/>
      <c r="WZX691" s="31"/>
      <c r="WZY691" s="31"/>
      <c r="WZZ691" s="31"/>
      <c r="XAA691" s="31"/>
      <c r="XAB691" s="31"/>
      <c r="XAC691" s="31"/>
      <c r="XAD691" s="31"/>
      <c r="XAE691" s="31"/>
      <c r="XAF691" s="31"/>
      <c r="XAG691" s="31"/>
      <c r="XAH691" s="31"/>
      <c r="XAI691" s="31"/>
      <c r="XAJ691" s="31"/>
      <c r="XAK691" s="31"/>
      <c r="XAL691" s="31"/>
      <c r="XAM691" s="31"/>
      <c r="XAN691" s="31"/>
      <c r="XAO691" s="31"/>
      <c r="XAP691" s="31"/>
      <c r="XAQ691" s="31"/>
      <c r="XAR691" s="31"/>
      <c r="XAS691" s="31"/>
      <c r="XAT691" s="31"/>
      <c r="XAU691" s="31"/>
      <c r="XAV691" s="31"/>
      <c r="XAW691" s="31"/>
      <c r="XAX691" s="31"/>
      <c r="XAY691" s="31"/>
      <c r="XAZ691" s="31"/>
    </row>
    <row r="692" s="16" customFormat="1" ht="28.5" customHeight="1" spans="1:16276">
      <c r="A692" s="28">
        <v>688</v>
      </c>
      <c r="B692" s="28" t="s">
        <v>460</v>
      </c>
      <c r="C692" s="29" t="s">
        <v>416</v>
      </c>
      <c r="D692" s="28">
        <v>4</v>
      </c>
      <c r="E692" s="28">
        <f t="shared" si="44"/>
        <v>5413.2</v>
      </c>
      <c r="F692" s="28">
        <v>6</v>
      </c>
      <c r="G692" s="30">
        <f t="shared" si="41"/>
        <v>319.6</v>
      </c>
      <c r="H692" s="28">
        <f t="shared" si="45"/>
        <v>1917.6</v>
      </c>
      <c r="I692" s="28">
        <v>2.5</v>
      </c>
      <c r="J692" s="28">
        <f t="shared" si="42"/>
        <v>1398.24</v>
      </c>
      <c r="K692" s="28">
        <f t="shared" si="43"/>
        <v>3495.6</v>
      </c>
      <c r="L692" s="28"/>
      <c r="WZU692" s="31"/>
      <c r="WZV692" s="31"/>
      <c r="WZW692" s="31"/>
      <c r="WZX692" s="31"/>
      <c r="WZY692" s="31"/>
      <c r="WZZ692" s="31"/>
      <c r="XAA692" s="31"/>
      <c r="XAB692" s="31"/>
      <c r="XAC692" s="31"/>
      <c r="XAD692" s="31"/>
      <c r="XAE692" s="31"/>
      <c r="XAF692" s="31"/>
      <c r="XAG692" s="31"/>
      <c r="XAH692" s="31"/>
      <c r="XAI692" s="31"/>
      <c r="XAJ692" s="31"/>
      <c r="XAK692" s="31"/>
      <c r="XAL692" s="31"/>
      <c r="XAM692" s="31"/>
      <c r="XAN692" s="31"/>
      <c r="XAO692" s="31"/>
      <c r="XAP692" s="31"/>
      <c r="XAQ692" s="31"/>
      <c r="XAR692" s="31"/>
      <c r="XAS692" s="31"/>
      <c r="XAT692" s="31"/>
      <c r="XAU692" s="31"/>
      <c r="XAV692" s="31"/>
      <c r="XAW692" s="31"/>
      <c r="XAX692" s="31"/>
      <c r="XAY692" s="31"/>
      <c r="XAZ692" s="31"/>
    </row>
    <row r="693" s="16" customFormat="1" ht="28.5" customHeight="1" spans="1:16276">
      <c r="A693" s="28">
        <v>689</v>
      </c>
      <c r="B693" s="28" t="s">
        <v>460</v>
      </c>
      <c r="C693" s="29" t="s">
        <v>318</v>
      </c>
      <c r="D693" s="28">
        <v>2</v>
      </c>
      <c r="E693" s="28">
        <f t="shared" si="44"/>
        <v>2706.6</v>
      </c>
      <c r="F693" s="28">
        <v>6</v>
      </c>
      <c r="G693" s="30">
        <f t="shared" si="41"/>
        <v>159.8</v>
      </c>
      <c r="H693" s="28">
        <f t="shared" si="45"/>
        <v>958.8</v>
      </c>
      <c r="I693" s="28">
        <v>2.5</v>
      </c>
      <c r="J693" s="28">
        <f t="shared" si="42"/>
        <v>699.12</v>
      </c>
      <c r="K693" s="28">
        <f t="shared" si="43"/>
        <v>1747.8</v>
      </c>
      <c r="L693" s="28"/>
      <c r="WZU693" s="31"/>
      <c r="WZV693" s="31"/>
      <c r="WZW693" s="31"/>
      <c r="WZX693" s="31"/>
      <c r="WZY693" s="31"/>
      <c r="WZZ693" s="31"/>
      <c r="XAA693" s="31"/>
      <c r="XAB693" s="31"/>
      <c r="XAC693" s="31"/>
      <c r="XAD693" s="31"/>
      <c r="XAE693" s="31"/>
      <c r="XAF693" s="31"/>
      <c r="XAG693" s="31"/>
      <c r="XAH693" s="31"/>
      <c r="XAI693" s="31"/>
      <c r="XAJ693" s="31"/>
      <c r="XAK693" s="31"/>
      <c r="XAL693" s="31"/>
      <c r="XAM693" s="31"/>
      <c r="XAN693" s="31"/>
      <c r="XAO693" s="31"/>
      <c r="XAP693" s="31"/>
      <c r="XAQ693" s="31"/>
      <c r="XAR693" s="31"/>
      <c r="XAS693" s="31"/>
      <c r="XAT693" s="31"/>
      <c r="XAU693" s="31"/>
      <c r="XAV693" s="31"/>
      <c r="XAW693" s="31"/>
      <c r="XAX693" s="31"/>
      <c r="XAY693" s="31"/>
      <c r="XAZ693" s="31"/>
    </row>
    <row r="694" s="16" customFormat="1" ht="28.5" customHeight="1" spans="1:16276">
      <c r="A694" s="28">
        <v>690</v>
      </c>
      <c r="B694" s="28" t="s">
        <v>460</v>
      </c>
      <c r="C694" s="29" t="s">
        <v>529</v>
      </c>
      <c r="D694" s="28">
        <v>2</v>
      </c>
      <c r="E694" s="28">
        <f t="shared" si="44"/>
        <v>2706.6</v>
      </c>
      <c r="F694" s="28">
        <v>6</v>
      </c>
      <c r="G694" s="30">
        <f t="shared" si="41"/>
        <v>159.8</v>
      </c>
      <c r="H694" s="28">
        <f t="shared" si="45"/>
        <v>958.8</v>
      </c>
      <c r="I694" s="28">
        <v>2.5</v>
      </c>
      <c r="J694" s="28">
        <f t="shared" si="42"/>
        <v>699.12</v>
      </c>
      <c r="K694" s="28">
        <f t="shared" si="43"/>
        <v>1747.8</v>
      </c>
      <c r="L694" s="28"/>
      <c r="WZU694" s="31"/>
      <c r="WZV694" s="31"/>
      <c r="WZW694" s="31"/>
      <c r="WZX694" s="31"/>
      <c r="WZY694" s="31"/>
      <c r="WZZ694" s="31"/>
      <c r="XAA694" s="31"/>
      <c r="XAB694" s="31"/>
      <c r="XAC694" s="31"/>
      <c r="XAD694" s="31"/>
      <c r="XAE694" s="31"/>
      <c r="XAF694" s="31"/>
      <c r="XAG694" s="31"/>
      <c r="XAH694" s="31"/>
      <c r="XAI694" s="31"/>
      <c r="XAJ694" s="31"/>
      <c r="XAK694" s="31"/>
      <c r="XAL694" s="31"/>
      <c r="XAM694" s="31"/>
      <c r="XAN694" s="31"/>
      <c r="XAO694" s="31"/>
      <c r="XAP694" s="31"/>
      <c r="XAQ694" s="31"/>
      <c r="XAR694" s="31"/>
      <c r="XAS694" s="31"/>
      <c r="XAT694" s="31"/>
      <c r="XAU694" s="31"/>
      <c r="XAV694" s="31"/>
      <c r="XAW694" s="31"/>
      <c r="XAX694" s="31"/>
      <c r="XAY694" s="31"/>
      <c r="XAZ694" s="31"/>
    </row>
    <row r="695" s="16" customFormat="1" ht="28.5" customHeight="1" spans="1:16276">
      <c r="A695" s="28">
        <v>691</v>
      </c>
      <c r="B695" s="28" t="s">
        <v>460</v>
      </c>
      <c r="C695" s="29" t="s">
        <v>155</v>
      </c>
      <c r="D695" s="28">
        <v>1</v>
      </c>
      <c r="E695" s="28">
        <f t="shared" si="44"/>
        <v>1353.3</v>
      </c>
      <c r="F695" s="28">
        <v>6</v>
      </c>
      <c r="G695" s="30">
        <f t="shared" si="41"/>
        <v>79.9</v>
      </c>
      <c r="H695" s="28">
        <f t="shared" si="45"/>
        <v>479.4</v>
      </c>
      <c r="I695" s="28">
        <v>2.5</v>
      </c>
      <c r="J695" s="28">
        <f t="shared" si="42"/>
        <v>349.56</v>
      </c>
      <c r="K695" s="28">
        <f t="shared" si="43"/>
        <v>873.9</v>
      </c>
      <c r="L695" s="28"/>
      <c r="WZU695" s="31"/>
      <c r="WZV695" s="31"/>
      <c r="WZW695" s="31"/>
      <c r="WZX695" s="31"/>
      <c r="WZY695" s="31"/>
      <c r="WZZ695" s="31"/>
      <c r="XAA695" s="31"/>
      <c r="XAB695" s="31"/>
      <c r="XAC695" s="31"/>
      <c r="XAD695" s="31"/>
      <c r="XAE695" s="31"/>
      <c r="XAF695" s="31"/>
      <c r="XAG695" s="31"/>
      <c r="XAH695" s="31"/>
      <c r="XAI695" s="31"/>
      <c r="XAJ695" s="31"/>
      <c r="XAK695" s="31"/>
      <c r="XAL695" s="31"/>
      <c r="XAM695" s="31"/>
      <c r="XAN695" s="31"/>
      <c r="XAO695" s="31"/>
      <c r="XAP695" s="31"/>
      <c r="XAQ695" s="31"/>
      <c r="XAR695" s="31"/>
      <c r="XAS695" s="31"/>
      <c r="XAT695" s="31"/>
      <c r="XAU695" s="31"/>
      <c r="XAV695" s="31"/>
      <c r="XAW695" s="31"/>
      <c r="XAX695" s="31"/>
      <c r="XAY695" s="31"/>
      <c r="XAZ695" s="31"/>
    </row>
    <row r="696" s="16" customFormat="1" ht="28.5" customHeight="1" spans="1:16276">
      <c r="A696" s="28">
        <v>692</v>
      </c>
      <c r="B696" s="28" t="s">
        <v>460</v>
      </c>
      <c r="C696" s="29" t="s">
        <v>530</v>
      </c>
      <c r="D696" s="28">
        <v>6</v>
      </c>
      <c r="E696" s="28">
        <f t="shared" si="44"/>
        <v>8119.8</v>
      </c>
      <c r="F696" s="28">
        <v>6</v>
      </c>
      <c r="G696" s="30">
        <f t="shared" si="41"/>
        <v>479.4</v>
      </c>
      <c r="H696" s="28">
        <f t="shared" si="45"/>
        <v>2876.4</v>
      </c>
      <c r="I696" s="28">
        <v>2.5</v>
      </c>
      <c r="J696" s="28">
        <f t="shared" si="42"/>
        <v>2097.36</v>
      </c>
      <c r="K696" s="28">
        <f t="shared" si="43"/>
        <v>5243.4</v>
      </c>
      <c r="L696" s="28"/>
      <c r="WZU696" s="31"/>
      <c r="WZV696" s="31"/>
      <c r="WZW696" s="31"/>
      <c r="WZX696" s="31"/>
      <c r="WZY696" s="31"/>
      <c r="WZZ696" s="31"/>
      <c r="XAA696" s="31"/>
      <c r="XAB696" s="31"/>
      <c r="XAC696" s="31"/>
      <c r="XAD696" s="31"/>
      <c r="XAE696" s="31"/>
      <c r="XAF696" s="31"/>
      <c r="XAG696" s="31"/>
      <c r="XAH696" s="31"/>
      <c r="XAI696" s="31"/>
      <c r="XAJ696" s="31"/>
      <c r="XAK696" s="31"/>
      <c r="XAL696" s="31"/>
      <c r="XAM696" s="31"/>
      <c r="XAN696" s="31"/>
      <c r="XAO696" s="31"/>
      <c r="XAP696" s="31"/>
      <c r="XAQ696" s="31"/>
      <c r="XAR696" s="31"/>
      <c r="XAS696" s="31"/>
      <c r="XAT696" s="31"/>
      <c r="XAU696" s="31"/>
      <c r="XAV696" s="31"/>
      <c r="XAW696" s="31"/>
      <c r="XAX696" s="31"/>
      <c r="XAY696" s="31"/>
      <c r="XAZ696" s="31"/>
    </row>
    <row r="697" s="16" customFormat="1" ht="28.5" customHeight="1" spans="1:16276">
      <c r="A697" s="28">
        <v>693</v>
      </c>
      <c r="B697" s="28" t="s">
        <v>460</v>
      </c>
      <c r="C697" s="29" t="s">
        <v>531</v>
      </c>
      <c r="D697" s="28">
        <v>3</v>
      </c>
      <c r="E697" s="28">
        <f t="shared" si="44"/>
        <v>4059.9</v>
      </c>
      <c r="F697" s="28">
        <v>6</v>
      </c>
      <c r="G697" s="30">
        <f t="shared" si="41"/>
        <v>239.7</v>
      </c>
      <c r="H697" s="28">
        <f t="shared" si="45"/>
        <v>1438.2</v>
      </c>
      <c r="I697" s="28">
        <v>2.5</v>
      </c>
      <c r="J697" s="28">
        <f t="shared" si="42"/>
        <v>1048.68</v>
      </c>
      <c r="K697" s="28">
        <f t="shared" si="43"/>
        <v>2621.7</v>
      </c>
      <c r="L697" s="28"/>
      <c r="WZU697" s="31"/>
      <c r="WZV697" s="31"/>
      <c r="WZW697" s="31"/>
      <c r="WZX697" s="31"/>
      <c r="WZY697" s="31"/>
      <c r="WZZ697" s="31"/>
      <c r="XAA697" s="31"/>
      <c r="XAB697" s="31"/>
      <c r="XAC697" s="31"/>
      <c r="XAD697" s="31"/>
      <c r="XAE697" s="31"/>
      <c r="XAF697" s="31"/>
      <c r="XAG697" s="31"/>
      <c r="XAH697" s="31"/>
      <c r="XAI697" s="31"/>
      <c r="XAJ697" s="31"/>
      <c r="XAK697" s="31"/>
      <c r="XAL697" s="31"/>
      <c r="XAM697" s="31"/>
      <c r="XAN697" s="31"/>
      <c r="XAO697" s="31"/>
      <c r="XAP697" s="31"/>
      <c r="XAQ697" s="31"/>
      <c r="XAR697" s="31"/>
      <c r="XAS697" s="31"/>
      <c r="XAT697" s="31"/>
      <c r="XAU697" s="31"/>
      <c r="XAV697" s="31"/>
      <c r="XAW697" s="31"/>
      <c r="XAX697" s="31"/>
      <c r="XAY697" s="31"/>
      <c r="XAZ697" s="31"/>
    </row>
    <row r="698" s="16" customFormat="1" ht="28.5" customHeight="1" spans="1:16276">
      <c r="A698" s="28">
        <v>694</v>
      </c>
      <c r="B698" s="28" t="s">
        <v>460</v>
      </c>
      <c r="C698" s="29" t="s">
        <v>532</v>
      </c>
      <c r="D698" s="28">
        <v>5</v>
      </c>
      <c r="E698" s="28">
        <f t="shared" si="44"/>
        <v>6766.5</v>
      </c>
      <c r="F698" s="28">
        <v>6</v>
      </c>
      <c r="G698" s="30">
        <f t="shared" si="41"/>
        <v>399.5</v>
      </c>
      <c r="H698" s="28">
        <f t="shared" si="45"/>
        <v>2397</v>
      </c>
      <c r="I698" s="28">
        <v>2.5</v>
      </c>
      <c r="J698" s="28">
        <f t="shared" si="42"/>
        <v>1747.8</v>
      </c>
      <c r="K698" s="28">
        <f t="shared" si="43"/>
        <v>4369.5</v>
      </c>
      <c r="L698" s="28"/>
      <c r="WZU698" s="31"/>
      <c r="WZV698" s="31"/>
      <c r="WZW698" s="31"/>
      <c r="WZX698" s="31"/>
      <c r="WZY698" s="31"/>
      <c r="WZZ698" s="31"/>
      <c r="XAA698" s="31"/>
      <c r="XAB698" s="31"/>
      <c r="XAC698" s="31"/>
      <c r="XAD698" s="31"/>
      <c r="XAE698" s="31"/>
      <c r="XAF698" s="31"/>
      <c r="XAG698" s="31"/>
      <c r="XAH698" s="31"/>
      <c r="XAI698" s="31"/>
      <c r="XAJ698" s="31"/>
      <c r="XAK698" s="31"/>
      <c r="XAL698" s="31"/>
      <c r="XAM698" s="31"/>
      <c r="XAN698" s="31"/>
      <c r="XAO698" s="31"/>
      <c r="XAP698" s="31"/>
      <c r="XAQ698" s="31"/>
      <c r="XAR698" s="31"/>
      <c r="XAS698" s="31"/>
      <c r="XAT698" s="31"/>
      <c r="XAU698" s="31"/>
      <c r="XAV698" s="31"/>
      <c r="XAW698" s="31"/>
      <c r="XAX698" s="31"/>
      <c r="XAY698" s="31"/>
      <c r="XAZ698" s="31"/>
    </row>
    <row r="699" s="16" customFormat="1" ht="28.5" customHeight="1" spans="1:16276">
      <c r="A699" s="28">
        <v>695</v>
      </c>
      <c r="B699" s="28" t="s">
        <v>460</v>
      </c>
      <c r="C699" s="29" t="s">
        <v>533</v>
      </c>
      <c r="D699" s="28">
        <v>2</v>
      </c>
      <c r="E699" s="28">
        <f t="shared" si="44"/>
        <v>2706.6</v>
      </c>
      <c r="F699" s="28">
        <v>6</v>
      </c>
      <c r="G699" s="30">
        <f t="shared" si="41"/>
        <v>159.8</v>
      </c>
      <c r="H699" s="28">
        <f t="shared" si="45"/>
        <v>958.8</v>
      </c>
      <c r="I699" s="28">
        <v>2.5</v>
      </c>
      <c r="J699" s="28">
        <f t="shared" si="42"/>
        <v>699.12</v>
      </c>
      <c r="K699" s="28">
        <f t="shared" si="43"/>
        <v>1747.8</v>
      </c>
      <c r="L699" s="28"/>
      <c r="WZU699" s="31"/>
      <c r="WZV699" s="31"/>
      <c r="WZW699" s="31"/>
      <c r="WZX699" s="31"/>
      <c r="WZY699" s="31"/>
      <c r="WZZ699" s="31"/>
      <c r="XAA699" s="31"/>
      <c r="XAB699" s="31"/>
      <c r="XAC699" s="31"/>
      <c r="XAD699" s="31"/>
      <c r="XAE699" s="31"/>
      <c r="XAF699" s="31"/>
      <c r="XAG699" s="31"/>
      <c r="XAH699" s="31"/>
      <c r="XAI699" s="31"/>
      <c r="XAJ699" s="31"/>
      <c r="XAK699" s="31"/>
      <c r="XAL699" s="31"/>
      <c r="XAM699" s="31"/>
      <c r="XAN699" s="31"/>
      <c r="XAO699" s="31"/>
      <c r="XAP699" s="31"/>
      <c r="XAQ699" s="31"/>
      <c r="XAR699" s="31"/>
      <c r="XAS699" s="31"/>
      <c r="XAT699" s="31"/>
      <c r="XAU699" s="31"/>
      <c r="XAV699" s="31"/>
      <c r="XAW699" s="31"/>
      <c r="XAX699" s="31"/>
      <c r="XAY699" s="31"/>
      <c r="XAZ699" s="31"/>
    </row>
    <row r="700" s="16" customFormat="1" ht="28.5" customHeight="1" spans="1:16276">
      <c r="A700" s="28">
        <v>696</v>
      </c>
      <c r="B700" s="28" t="s">
        <v>460</v>
      </c>
      <c r="C700" s="29" t="s">
        <v>534</v>
      </c>
      <c r="D700" s="28">
        <v>8</v>
      </c>
      <c r="E700" s="28">
        <f t="shared" si="44"/>
        <v>10826.4</v>
      </c>
      <c r="F700" s="28">
        <v>6</v>
      </c>
      <c r="G700" s="30">
        <f t="shared" si="41"/>
        <v>639.2</v>
      </c>
      <c r="H700" s="28">
        <f t="shared" si="45"/>
        <v>3835.2</v>
      </c>
      <c r="I700" s="28">
        <v>2.5</v>
      </c>
      <c r="J700" s="28">
        <f t="shared" si="42"/>
        <v>2796.48</v>
      </c>
      <c r="K700" s="28">
        <f t="shared" si="43"/>
        <v>6991.2</v>
      </c>
      <c r="L700" s="28"/>
      <c r="WZU700" s="31"/>
      <c r="WZV700" s="31"/>
      <c r="WZW700" s="31"/>
      <c r="WZX700" s="31"/>
      <c r="WZY700" s="31"/>
      <c r="WZZ700" s="31"/>
      <c r="XAA700" s="31"/>
      <c r="XAB700" s="31"/>
      <c r="XAC700" s="31"/>
      <c r="XAD700" s="31"/>
      <c r="XAE700" s="31"/>
      <c r="XAF700" s="31"/>
      <c r="XAG700" s="31"/>
      <c r="XAH700" s="31"/>
      <c r="XAI700" s="31"/>
      <c r="XAJ700" s="31"/>
      <c r="XAK700" s="31"/>
      <c r="XAL700" s="31"/>
      <c r="XAM700" s="31"/>
      <c r="XAN700" s="31"/>
      <c r="XAO700" s="31"/>
      <c r="XAP700" s="31"/>
      <c r="XAQ700" s="31"/>
      <c r="XAR700" s="31"/>
      <c r="XAS700" s="31"/>
      <c r="XAT700" s="31"/>
      <c r="XAU700" s="31"/>
      <c r="XAV700" s="31"/>
      <c r="XAW700" s="31"/>
      <c r="XAX700" s="31"/>
      <c r="XAY700" s="31"/>
      <c r="XAZ700" s="31"/>
    </row>
    <row r="701" s="16" customFormat="1" ht="28.5" customHeight="1" spans="1:16276">
      <c r="A701" s="28">
        <v>697</v>
      </c>
      <c r="B701" s="28" t="s">
        <v>460</v>
      </c>
      <c r="C701" s="29" t="s">
        <v>481</v>
      </c>
      <c r="D701" s="28">
        <v>4</v>
      </c>
      <c r="E701" s="28">
        <f t="shared" si="44"/>
        <v>5413.2</v>
      </c>
      <c r="F701" s="28">
        <v>6</v>
      </c>
      <c r="G701" s="30">
        <f t="shared" si="41"/>
        <v>319.6</v>
      </c>
      <c r="H701" s="28">
        <f t="shared" si="45"/>
        <v>1917.6</v>
      </c>
      <c r="I701" s="28">
        <v>2.5</v>
      </c>
      <c r="J701" s="28">
        <f t="shared" si="42"/>
        <v>1398.24</v>
      </c>
      <c r="K701" s="28">
        <f t="shared" si="43"/>
        <v>3495.6</v>
      </c>
      <c r="L701" s="28"/>
      <c r="WZU701" s="31"/>
      <c r="WZV701" s="31"/>
      <c r="WZW701" s="31"/>
      <c r="WZX701" s="31"/>
      <c r="WZY701" s="31"/>
      <c r="WZZ701" s="31"/>
      <c r="XAA701" s="31"/>
      <c r="XAB701" s="31"/>
      <c r="XAC701" s="31"/>
      <c r="XAD701" s="31"/>
      <c r="XAE701" s="31"/>
      <c r="XAF701" s="31"/>
      <c r="XAG701" s="31"/>
      <c r="XAH701" s="31"/>
      <c r="XAI701" s="31"/>
      <c r="XAJ701" s="31"/>
      <c r="XAK701" s="31"/>
      <c r="XAL701" s="31"/>
      <c r="XAM701" s="31"/>
      <c r="XAN701" s="31"/>
      <c r="XAO701" s="31"/>
      <c r="XAP701" s="31"/>
      <c r="XAQ701" s="31"/>
      <c r="XAR701" s="31"/>
      <c r="XAS701" s="31"/>
      <c r="XAT701" s="31"/>
      <c r="XAU701" s="31"/>
      <c r="XAV701" s="31"/>
      <c r="XAW701" s="31"/>
      <c r="XAX701" s="31"/>
      <c r="XAY701" s="31"/>
      <c r="XAZ701" s="31"/>
    </row>
    <row r="702" s="16" customFormat="1" ht="28.5" customHeight="1" spans="1:16276">
      <c r="A702" s="28">
        <v>698</v>
      </c>
      <c r="B702" s="28" t="s">
        <v>460</v>
      </c>
      <c r="C702" s="29" t="s">
        <v>535</v>
      </c>
      <c r="D702" s="28">
        <v>1</v>
      </c>
      <c r="E702" s="28">
        <f t="shared" si="44"/>
        <v>1353.3</v>
      </c>
      <c r="F702" s="28">
        <v>6</v>
      </c>
      <c r="G702" s="30">
        <f t="shared" si="41"/>
        <v>79.9</v>
      </c>
      <c r="H702" s="28">
        <f t="shared" si="45"/>
        <v>479.4</v>
      </c>
      <c r="I702" s="28">
        <v>2.5</v>
      </c>
      <c r="J702" s="28">
        <f t="shared" si="42"/>
        <v>349.56</v>
      </c>
      <c r="K702" s="28">
        <f t="shared" si="43"/>
        <v>873.9</v>
      </c>
      <c r="L702" s="28"/>
      <c r="WZU702" s="31"/>
      <c r="WZV702" s="31"/>
      <c r="WZW702" s="31"/>
      <c r="WZX702" s="31"/>
      <c r="WZY702" s="31"/>
      <c r="WZZ702" s="31"/>
      <c r="XAA702" s="31"/>
      <c r="XAB702" s="31"/>
      <c r="XAC702" s="31"/>
      <c r="XAD702" s="31"/>
      <c r="XAE702" s="31"/>
      <c r="XAF702" s="31"/>
      <c r="XAG702" s="31"/>
      <c r="XAH702" s="31"/>
      <c r="XAI702" s="31"/>
      <c r="XAJ702" s="31"/>
      <c r="XAK702" s="31"/>
      <c r="XAL702" s="31"/>
      <c r="XAM702" s="31"/>
      <c r="XAN702" s="31"/>
      <c r="XAO702" s="31"/>
      <c r="XAP702" s="31"/>
      <c r="XAQ702" s="31"/>
      <c r="XAR702" s="31"/>
      <c r="XAS702" s="31"/>
      <c r="XAT702" s="31"/>
      <c r="XAU702" s="31"/>
      <c r="XAV702" s="31"/>
      <c r="XAW702" s="31"/>
      <c r="XAX702" s="31"/>
      <c r="XAY702" s="31"/>
      <c r="XAZ702" s="31"/>
    </row>
    <row r="703" s="16" customFormat="1" ht="28.5" customHeight="1" spans="1:16276">
      <c r="A703" s="28">
        <v>699</v>
      </c>
      <c r="B703" s="28" t="s">
        <v>460</v>
      </c>
      <c r="C703" s="29" t="s">
        <v>536</v>
      </c>
      <c r="D703" s="28">
        <v>5</v>
      </c>
      <c r="E703" s="28">
        <f t="shared" si="44"/>
        <v>6766.5</v>
      </c>
      <c r="F703" s="28">
        <v>6</v>
      </c>
      <c r="G703" s="30">
        <f t="shared" si="41"/>
        <v>399.5</v>
      </c>
      <c r="H703" s="28">
        <f t="shared" si="45"/>
        <v>2397</v>
      </c>
      <c r="I703" s="28">
        <v>2.5</v>
      </c>
      <c r="J703" s="28">
        <f t="shared" si="42"/>
        <v>1747.8</v>
      </c>
      <c r="K703" s="28">
        <f t="shared" si="43"/>
        <v>4369.5</v>
      </c>
      <c r="L703" s="28"/>
      <c r="WZU703" s="31"/>
      <c r="WZV703" s="31"/>
      <c r="WZW703" s="31"/>
      <c r="WZX703" s="31"/>
      <c r="WZY703" s="31"/>
      <c r="WZZ703" s="31"/>
      <c r="XAA703" s="31"/>
      <c r="XAB703" s="31"/>
      <c r="XAC703" s="31"/>
      <c r="XAD703" s="31"/>
      <c r="XAE703" s="31"/>
      <c r="XAF703" s="31"/>
      <c r="XAG703" s="31"/>
      <c r="XAH703" s="31"/>
      <c r="XAI703" s="31"/>
      <c r="XAJ703" s="31"/>
      <c r="XAK703" s="31"/>
      <c r="XAL703" s="31"/>
      <c r="XAM703" s="31"/>
      <c r="XAN703" s="31"/>
      <c r="XAO703" s="31"/>
      <c r="XAP703" s="31"/>
      <c r="XAQ703" s="31"/>
      <c r="XAR703" s="31"/>
      <c r="XAS703" s="31"/>
      <c r="XAT703" s="31"/>
      <c r="XAU703" s="31"/>
      <c r="XAV703" s="31"/>
      <c r="XAW703" s="31"/>
      <c r="XAX703" s="31"/>
      <c r="XAY703" s="31"/>
      <c r="XAZ703" s="31"/>
    </row>
    <row r="704" s="16" customFormat="1" ht="28.5" customHeight="1" spans="1:16276">
      <c r="A704" s="28">
        <v>700</v>
      </c>
      <c r="B704" s="28" t="s">
        <v>460</v>
      </c>
      <c r="C704" s="29" t="s">
        <v>537</v>
      </c>
      <c r="D704" s="28">
        <v>3</v>
      </c>
      <c r="E704" s="28">
        <f t="shared" si="44"/>
        <v>4059.9</v>
      </c>
      <c r="F704" s="28">
        <v>6</v>
      </c>
      <c r="G704" s="30">
        <f t="shared" si="41"/>
        <v>239.7</v>
      </c>
      <c r="H704" s="28">
        <f t="shared" si="45"/>
        <v>1438.2</v>
      </c>
      <c r="I704" s="28">
        <v>2.5</v>
      </c>
      <c r="J704" s="28">
        <f t="shared" si="42"/>
        <v>1048.68</v>
      </c>
      <c r="K704" s="28">
        <f t="shared" si="43"/>
        <v>2621.7</v>
      </c>
      <c r="L704" s="28"/>
      <c r="WZU704" s="31"/>
      <c r="WZV704" s="31"/>
      <c r="WZW704" s="31"/>
      <c r="WZX704" s="31"/>
      <c r="WZY704" s="31"/>
      <c r="WZZ704" s="31"/>
      <c r="XAA704" s="31"/>
      <c r="XAB704" s="31"/>
      <c r="XAC704" s="31"/>
      <c r="XAD704" s="31"/>
      <c r="XAE704" s="31"/>
      <c r="XAF704" s="31"/>
      <c r="XAG704" s="31"/>
      <c r="XAH704" s="31"/>
      <c r="XAI704" s="31"/>
      <c r="XAJ704" s="31"/>
      <c r="XAK704" s="31"/>
      <c r="XAL704" s="31"/>
      <c r="XAM704" s="31"/>
      <c r="XAN704" s="31"/>
      <c r="XAO704" s="31"/>
      <c r="XAP704" s="31"/>
      <c r="XAQ704" s="31"/>
      <c r="XAR704" s="31"/>
      <c r="XAS704" s="31"/>
      <c r="XAT704" s="31"/>
      <c r="XAU704" s="31"/>
      <c r="XAV704" s="31"/>
      <c r="XAW704" s="31"/>
      <c r="XAX704" s="31"/>
      <c r="XAY704" s="31"/>
      <c r="XAZ704" s="31"/>
    </row>
    <row r="705" s="16" customFormat="1" ht="28.5" customHeight="1" spans="1:16276">
      <c r="A705" s="28">
        <v>701</v>
      </c>
      <c r="B705" s="28" t="s">
        <v>460</v>
      </c>
      <c r="C705" s="29" t="s">
        <v>112</v>
      </c>
      <c r="D705" s="28">
        <v>4</v>
      </c>
      <c r="E705" s="28">
        <f t="shared" si="44"/>
        <v>5413.2</v>
      </c>
      <c r="F705" s="28">
        <v>6</v>
      </c>
      <c r="G705" s="30">
        <f t="shared" si="41"/>
        <v>319.6</v>
      </c>
      <c r="H705" s="28">
        <f t="shared" si="45"/>
        <v>1917.6</v>
      </c>
      <c r="I705" s="28">
        <v>2.5</v>
      </c>
      <c r="J705" s="28">
        <f t="shared" si="42"/>
        <v>1398.24</v>
      </c>
      <c r="K705" s="28">
        <f t="shared" si="43"/>
        <v>3495.6</v>
      </c>
      <c r="L705" s="28"/>
      <c r="WZU705" s="31"/>
      <c r="WZV705" s="31"/>
      <c r="WZW705" s="31"/>
      <c r="WZX705" s="31"/>
      <c r="WZY705" s="31"/>
      <c r="WZZ705" s="31"/>
      <c r="XAA705" s="31"/>
      <c r="XAB705" s="31"/>
      <c r="XAC705" s="31"/>
      <c r="XAD705" s="31"/>
      <c r="XAE705" s="31"/>
      <c r="XAF705" s="31"/>
      <c r="XAG705" s="31"/>
      <c r="XAH705" s="31"/>
      <c r="XAI705" s="31"/>
      <c r="XAJ705" s="31"/>
      <c r="XAK705" s="31"/>
      <c r="XAL705" s="31"/>
      <c r="XAM705" s="31"/>
      <c r="XAN705" s="31"/>
      <c r="XAO705" s="31"/>
      <c r="XAP705" s="31"/>
      <c r="XAQ705" s="31"/>
      <c r="XAR705" s="31"/>
      <c r="XAS705" s="31"/>
      <c r="XAT705" s="31"/>
      <c r="XAU705" s="31"/>
      <c r="XAV705" s="31"/>
      <c r="XAW705" s="31"/>
      <c r="XAX705" s="31"/>
      <c r="XAY705" s="31"/>
      <c r="XAZ705" s="31"/>
    </row>
    <row r="706" s="16" customFormat="1" ht="28.5" customHeight="1" spans="1:16276">
      <c r="A706" s="28">
        <v>702</v>
      </c>
      <c r="B706" s="28" t="s">
        <v>460</v>
      </c>
      <c r="C706" s="29" t="s">
        <v>538</v>
      </c>
      <c r="D706" s="28">
        <v>3</v>
      </c>
      <c r="E706" s="28">
        <f t="shared" si="44"/>
        <v>4059.9</v>
      </c>
      <c r="F706" s="28">
        <v>6</v>
      </c>
      <c r="G706" s="30">
        <f t="shared" si="41"/>
        <v>239.7</v>
      </c>
      <c r="H706" s="28">
        <f t="shared" si="45"/>
        <v>1438.2</v>
      </c>
      <c r="I706" s="28">
        <v>2.5</v>
      </c>
      <c r="J706" s="28">
        <f t="shared" si="42"/>
        <v>1048.68</v>
      </c>
      <c r="K706" s="28">
        <f t="shared" si="43"/>
        <v>2621.7</v>
      </c>
      <c r="L706" s="28"/>
      <c r="WZU706" s="31"/>
      <c r="WZV706" s="31"/>
      <c r="WZW706" s="31"/>
      <c r="WZX706" s="31"/>
      <c r="WZY706" s="31"/>
      <c r="WZZ706" s="31"/>
      <c r="XAA706" s="31"/>
      <c r="XAB706" s="31"/>
      <c r="XAC706" s="31"/>
      <c r="XAD706" s="31"/>
      <c r="XAE706" s="31"/>
      <c r="XAF706" s="31"/>
      <c r="XAG706" s="31"/>
      <c r="XAH706" s="31"/>
      <c r="XAI706" s="31"/>
      <c r="XAJ706" s="31"/>
      <c r="XAK706" s="31"/>
      <c r="XAL706" s="31"/>
      <c r="XAM706" s="31"/>
      <c r="XAN706" s="31"/>
      <c r="XAO706" s="31"/>
      <c r="XAP706" s="31"/>
      <c r="XAQ706" s="31"/>
      <c r="XAR706" s="31"/>
      <c r="XAS706" s="31"/>
      <c r="XAT706" s="31"/>
      <c r="XAU706" s="31"/>
      <c r="XAV706" s="31"/>
      <c r="XAW706" s="31"/>
      <c r="XAX706" s="31"/>
      <c r="XAY706" s="31"/>
      <c r="XAZ706" s="31"/>
    </row>
    <row r="707" s="16" customFormat="1" ht="28.5" customHeight="1" spans="1:16276">
      <c r="A707" s="28">
        <v>703</v>
      </c>
      <c r="B707" s="28" t="s">
        <v>460</v>
      </c>
      <c r="C707" s="29" t="s">
        <v>539</v>
      </c>
      <c r="D707" s="28">
        <v>2</v>
      </c>
      <c r="E707" s="28">
        <f t="shared" si="44"/>
        <v>2706.6</v>
      </c>
      <c r="F707" s="28">
        <v>6</v>
      </c>
      <c r="G707" s="30">
        <f t="shared" si="41"/>
        <v>159.8</v>
      </c>
      <c r="H707" s="28">
        <f t="shared" si="45"/>
        <v>958.8</v>
      </c>
      <c r="I707" s="28">
        <v>2.5</v>
      </c>
      <c r="J707" s="28">
        <f t="shared" si="42"/>
        <v>699.12</v>
      </c>
      <c r="K707" s="28">
        <f t="shared" si="43"/>
        <v>1747.8</v>
      </c>
      <c r="L707" s="28"/>
      <c r="WZU707" s="31"/>
      <c r="WZV707" s="31"/>
      <c r="WZW707" s="31"/>
      <c r="WZX707" s="31"/>
      <c r="WZY707" s="31"/>
      <c r="WZZ707" s="31"/>
      <c r="XAA707" s="31"/>
      <c r="XAB707" s="31"/>
      <c r="XAC707" s="31"/>
      <c r="XAD707" s="31"/>
      <c r="XAE707" s="31"/>
      <c r="XAF707" s="31"/>
      <c r="XAG707" s="31"/>
      <c r="XAH707" s="31"/>
      <c r="XAI707" s="31"/>
      <c r="XAJ707" s="31"/>
      <c r="XAK707" s="31"/>
      <c r="XAL707" s="31"/>
      <c r="XAM707" s="31"/>
      <c r="XAN707" s="31"/>
      <c r="XAO707" s="31"/>
      <c r="XAP707" s="31"/>
      <c r="XAQ707" s="31"/>
      <c r="XAR707" s="31"/>
      <c r="XAS707" s="31"/>
      <c r="XAT707" s="31"/>
      <c r="XAU707" s="31"/>
      <c r="XAV707" s="31"/>
      <c r="XAW707" s="31"/>
      <c r="XAX707" s="31"/>
      <c r="XAY707" s="31"/>
      <c r="XAZ707" s="31"/>
    </row>
    <row r="708" s="16" customFormat="1" ht="28.5" customHeight="1" spans="1:16276">
      <c r="A708" s="28">
        <v>704</v>
      </c>
      <c r="B708" s="28" t="s">
        <v>460</v>
      </c>
      <c r="C708" s="29" t="s">
        <v>495</v>
      </c>
      <c r="D708" s="28">
        <v>2</v>
      </c>
      <c r="E708" s="28">
        <f t="shared" si="44"/>
        <v>2706.6</v>
      </c>
      <c r="F708" s="28">
        <v>6</v>
      </c>
      <c r="G708" s="30">
        <f t="shared" si="41"/>
        <v>159.8</v>
      </c>
      <c r="H708" s="28">
        <f t="shared" si="45"/>
        <v>958.8</v>
      </c>
      <c r="I708" s="28">
        <v>2.5</v>
      </c>
      <c r="J708" s="28">
        <f t="shared" si="42"/>
        <v>699.12</v>
      </c>
      <c r="K708" s="28">
        <f t="shared" si="43"/>
        <v>1747.8</v>
      </c>
      <c r="L708" s="28"/>
      <c r="WZU708" s="31"/>
      <c r="WZV708" s="31"/>
      <c r="WZW708" s="31"/>
      <c r="WZX708" s="31"/>
      <c r="WZY708" s="31"/>
      <c r="WZZ708" s="31"/>
      <c r="XAA708" s="31"/>
      <c r="XAB708" s="31"/>
      <c r="XAC708" s="31"/>
      <c r="XAD708" s="31"/>
      <c r="XAE708" s="31"/>
      <c r="XAF708" s="31"/>
      <c r="XAG708" s="31"/>
      <c r="XAH708" s="31"/>
      <c r="XAI708" s="31"/>
      <c r="XAJ708" s="31"/>
      <c r="XAK708" s="31"/>
      <c r="XAL708" s="31"/>
      <c r="XAM708" s="31"/>
      <c r="XAN708" s="31"/>
      <c r="XAO708" s="31"/>
      <c r="XAP708" s="31"/>
      <c r="XAQ708" s="31"/>
      <c r="XAR708" s="31"/>
      <c r="XAS708" s="31"/>
      <c r="XAT708" s="31"/>
      <c r="XAU708" s="31"/>
      <c r="XAV708" s="31"/>
      <c r="XAW708" s="31"/>
      <c r="XAX708" s="31"/>
      <c r="XAY708" s="31"/>
      <c r="XAZ708" s="31"/>
    </row>
    <row r="709" s="16" customFormat="1" ht="28.5" customHeight="1" spans="1:16276">
      <c r="A709" s="28">
        <v>705</v>
      </c>
      <c r="B709" s="28" t="s">
        <v>460</v>
      </c>
      <c r="C709" s="29" t="s">
        <v>540</v>
      </c>
      <c r="D709" s="28">
        <v>3</v>
      </c>
      <c r="E709" s="28">
        <v>4059.9</v>
      </c>
      <c r="F709" s="28">
        <v>6</v>
      </c>
      <c r="G709" s="30">
        <v>239.7</v>
      </c>
      <c r="H709" s="28">
        <v>1438.2</v>
      </c>
      <c r="I709" s="28">
        <v>2.5</v>
      </c>
      <c r="J709" s="28">
        <v>1048.68</v>
      </c>
      <c r="K709" s="28">
        <v>2621.7</v>
      </c>
      <c r="L709" s="28"/>
      <c r="WZU709" s="31"/>
      <c r="WZV709" s="31"/>
      <c r="WZW709" s="31"/>
      <c r="WZX709" s="31"/>
      <c r="WZY709" s="31"/>
      <c r="WZZ709" s="31"/>
      <c r="XAA709" s="31"/>
      <c r="XAB709" s="31"/>
      <c r="XAC709" s="31"/>
      <c r="XAD709" s="31"/>
      <c r="XAE709" s="31"/>
      <c r="XAF709" s="31"/>
      <c r="XAG709" s="31"/>
      <c r="XAH709" s="31"/>
      <c r="XAI709" s="31"/>
      <c r="XAJ709" s="31"/>
      <c r="XAK709" s="31"/>
      <c r="XAL709" s="31"/>
      <c r="XAM709" s="31"/>
      <c r="XAN709" s="31"/>
      <c r="XAO709" s="31"/>
      <c r="XAP709" s="31"/>
      <c r="XAQ709" s="31"/>
      <c r="XAR709" s="31"/>
      <c r="XAS709" s="31"/>
      <c r="XAT709" s="31"/>
      <c r="XAU709" s="31"/>
      <c r="XAV709" s="31"/>
      <c r="XAW709" s="31"/>
      <c r="XAX709" s="31"/>
      <c r="XAY709" s="31"/>
      <c r="XAZ709" s="31"/>
    </row>
    <row r="710" s="16" customFormat="1" ht="28.5" customHeight="1" spans="1:16276">
      <c r="A710" s="28">
        <v>706</v>
      </c>
      <c r="B710" s="28" t="s">
        <v>460</v>
      </c>
      <c r="C710" s="29" t="s">
        <v>541</v>
      </c>
      <c r="D710" s="28">
        <v>5</v>
      </c>
      <c r="E710" s="28">
        <f t="shared" si="44"/>
        <v>6766.5</v>
      </c>
      <c r="F710" s="28">
        <v>6</v>
      </c>
      <c r="G710" s="30">
        <f t="shared" si="41"/>
        <v>399.5</v>
      </c>
      <c r="H710" s="28">
        <f t="shared" si="45"/>
        <v>2397</v>
      </c>
      <c r="I710" s="28">
        <v>2.5</v>
      </c>
      <c r="J710" s="28">
        <f t="shared" si="42"/>
        <v>1747.8</v>
      </c>
      <c r="K710" s="28">
        <f t="shared" si="43"/>
        <v>4369.5</v>
      </c>
      <c r="L710" s="28"/>
      <c r="WZU710" s="31"/>
      <c r="WZV710" s="31"/>
      <c r="WZW710" s="31"/>
      <c r="WZX710" s="31"/>
      <c r="WZY710" s="31"/>
      <c r="WZZ710" s="31"/>
      <c r="XAA710" s="31"/>
      <c r="XAB710" s="31"/>
      <c r="XAC710" s="31"/>
      <c r="XAD710" s="31"/>
      <c r="XAE710" s="31"/>
      <c r="XAF710" s="31"/>
      <c r="XAG710" s="31"/>
      <c r="XAH710" s="31"/>
      <c r="XAI710" s="31"/>
      <c r="XAJ710" s="31"/>
      <c r="XAK710" s="31"/>
      <c r="XAL710" s="31"/>
      <c r="XAM710" s="31"/>
      <c r="XAN710" s="31"/>
      <c r="XAO710" s="31"/>
      <c r="XAP710" s="31"/>
      <c r="XAQ710" s="31"/>
      <c r="XAR710" s="31"/>
      <c r="XAS710" s="31"/>
      <c r="XAT710" s="31"/>
      <c r="XAU710" s="31"/>
      <c r="XAV710" s="31"/>
      <c r="XAW710" s="31"/>
      <c r="XAX710" s="31"/>
      <c r="XAY710" s="31"/>
      <c r="XAZ710" s="31"/>
    </row>
    <row r="711" s="16" customFormat="1" ht="28.5" customHeight="1" spans="1:16276">
      <c r="A711" s="28">
        <v>707</v>
      </c>
      <c r="B711" s="28" t="s">
        <v>460</v>
      </c>
      <c r="C711" s="29" t="s">
        <v>60</v>
      </c>
      <c r="D711" s="28">
        <v>7</v>
      </c>
      <c r="E711" s="28">
        <f t="shared" si="44"/>
        <v>9473.1</v>
      </c>
      <c r="F711" s="28">
        <v>6</v>
      </c>
      <c r="G711" s="30">
        <f t="shared" si="41"/>
        <v>559.3</v>
      </c>
      <c r="H711" s="28">
        <f t="shared" si="45"/>
        <v>3355.8</v>
      </c>
      <c r="I711" s="28">
        <v>2.5</v>
      </c>
      <c r="J711" s="28">
        <f t="shared" si="42"/>
        <v>2446.92</v>
      </c>
      <c r="K711" s="28">
        <f t="shared" si="43"/>
        <v>6117.3</v>
      </c>
      <c r="L711" s="28"/>
      <c r="WZU711" s="31"/>
      <c r="WZV711" s="31"/>
      <c r="WZW711" s="31"/>
      <c r="WZX711" s="31"/>
      <c r="WZY711" s="31"/>
      <c r="WZZ711" s="31"/>
      <c r="XAA711" s="31"/>
      <c r="XAB711" s="31"/>
      <c r="XAC711" s="31"/>
      <c r="XAD711" s="31"/>
      <c r="XAE711" s="31"/>
      <c r="XAF711" s="31"/>
      <c r="XAG711" s="31"/>
      <c r="XAH711" s="31"/>
      <c r="XAI711" s="31"/>
      <c r="XAJ711" s="31"/>
      <c r="XAK711" s="31"/>
      <c r="XAL711" s="31"/>
      <c r="XAM711" s="31"/>
      <c r="XAN711" s="31"/>
      <c r="XAO711" s="31"/>
      <c r="XAP711" s="31"/>
      <c r="XAQ711" s="31"/>
      <c r="XAR711" s="31"/>
      <c r="XAS711" s="31"/>
      <c r="XAT711" s="31"/>
      <c r="XAU711" s="31"/>
      <c r="XAV711" s="31"/>
      <c r="XAW711" s="31"/>
      <c r="XAX711" s="31"/>
      <c r="XAY711" s="31"/>
      <c r="XAZ711" s="31"/>
    </row>
    <row r="712" s="16" customFormat="1" ht="28.5" customHeight="1" spans="1:16276">
      <c r="A712" s="28">
        <v>708</v>
      </c>
      <c r="B712" s="28" t="s">
        <v>460</v>
      </c>
      <c r="C712" s="29" t="s">
        <v>53</v>
      </c>
      <c r="D712" s="28">
        <v>6</v>
      </c>
      <c r="E712" s="28">
        <f t="shared" si="44"/>
        <v>8119.8</v>
      </c>
      <c r="F712" s="28">
        <v>6</v>
      </c>
      <c r="G712" s="30">
        <f t="shared" si="41"/>
        <v>479.4</v>
      </c>
      <c r="H712" s="28">
        <f t="shared" si="45"/>
        <v>2876.4</v>
      </c>
      <c r="I712" s="28">
        <v>2.5</v>
      </c>
      <c r="J712" s="28">
        <f t="shared" si="42"/>
        <v>2097.36</v>
      </c>
      <c r="K712" s="28">
        <f t="shared" si="43"/>
        <v>5243.4</v>
      </c>
      <c r="L712" s="28"/>
      <c r="WZU712" s="31"/>
      <c r="WZV712" s="31"/>
      <c r="WZW712" s="31"/>
      <c r="WZX712" s="31"/>
      <c r="WZY712" s="31"/>
      <c r="WZZ712" s="31"/>
      <c r="XAA712" s="31"/>
      <c r="XAB712" s="31"/>
      <c r="XAC712" s="31"/>
      <c r="XAD712" s="31"/>
      <c r="XAE712" s="31"/>
      <c r="XAF712" s="31"/>
      <c r="XAG712" s="31"/>
      <c r="XAH712" s="31"/>
      <c r="XAI712" s="31"/>
      <c r="XAJ712" s="31"/>
      <c r="XAK712" s="31"/>
      <c r="XAL712" s="31"/>
      <c r="XAM712" s="31"/>
      <c r="XAN712" s="31"/>
      <c r="XAO712" s="31"/>
      <c r="XAP712" s="31"/>
      <c r="XAQ712" s="31"/>
      <c r="XAR712" s="31"/>
      <c r="XAS712" s="31"/>
      <c r="XAT712" s="31"/>
      <c r="XAU712" s="31"/>
      <c r="XAV712" s="31"/>
      <c r="XAW712" s="31"/>
      <c r="XAX712" s="31"/>
      <c r="XAY712" s="31"/>
      <c r="XAZ712" s="31"/>
    </row>
    <row r="713" s="16" customFormat="1" ht="28.5" customHeight="1" spans="1:16276">
      <c r="A713" s="28">
        <v>709</v>
      </c>
      <c r="B713" s="28" t="s">
        <v>460</v>
      </c>
      <c r="C713" s="29" t="s">
        <v>542</v>
      </c>
      <c r="D713" s="28">
        <v>2</v>
      </c>
      <c r="E713" s="28">
        <f t="shared" si="44"/>
        <v>2706.6</v>
      </c>
      <c r="F713" s="28">
        <v>6</v>
      </c>
      <c r="G713" s="30">
        <f t="shared" si="41"/>
        <v>159.8</v>
      </c>
      <c r="H713" s="28">
        <f t="shared" si="45"/>
        <v>958.8</v>
      </c>
      <c r="I713" s="28">
        <v>2.5</v>
      </c>
      <c r="J713" s="28">
        <f t="shared" si="42"/>
        <v>699.12</v>
      </c>
      <c r="K713" s="28">
        <f t="shared" si="43"/>
        <v>1747.8</v>
      </c>
      <c r="L713" s="28"/>
      <c r="WZU713" s="31"/>
      <c r="WZV713" s="31"/>
      <c r="WZW713" s="31"/>
      <c r="WZX713" s="31"/>
      <c r="WZY713" s="31"/>
      <c r="WZZ713" s="31"/>
      <c r="XAA713" s="31"/>
      <c r="XAB713" s="31"/>
      <c r="XAC713" s="31"/>
      <c r="XAD713" s="31"/>
      <c r="XAE713" s="31"/>
      <c r="XAF713" s="31"/>
      <c r="XAG713" s="31"/>
      <c r="XAH713" s="31"/>
      <c r="XAI713" s="31"/>
      <c r="XAJ713" s="31"/>
      <c r="XAK713" s="31"/>
      <c r="XAL713" s="31"/>
      <c r="XAM713" s="31"/>
      <c r="XAN713" s="31"/>
      <c r="XAO713" s="31"/>
      <c r="XAP713" s="31"/>
      <c r="XAQ713" s="31"/>
      <c r="XAR713" s="31"/>
      <c r="XAS713" s="31"/>
      <c r="XAT713" s="31"/>
      <c r="XAU713" s="31"/>
      <c r="XAV713" s="31"/>
      <c r="XAW713" s="31"/>
      <c r="XAX713" s="31"/>
      <c r="XAY713" s="31"/>
      <c r="XAZ713" s="31"/>
    </row>
    <row r="714" s="16" customFormat="1" ht="28.5" customHeight="1" spans="1:16276">
      <c r="A714" s="28">
        <v>710</v>
      </c>
      <c r="B714" s="28" t="s">
        <v>460</v>
      </c>
      <c r="C714" s="32" t="s">
        <v>195</v>
      </c>
      <c r="D714" s="28">
        <v>2</v>
      </c>
      <c r="E714" s="28">
        <f t="shared" si="44"/>
        <v>2706.6</v>
      </c>
      <c r="F714" s="28">
        <v>6</v>
      </c>
      <c r="G714" s="30">
        <f t="shared" si="41"/>
        <v>159.8</v>
      </c>
      <c r="H714" s="28">
        <f t="shared" si="45"/>
        <v>958.8</v>
      </c>
      <c r="I714" s="28">
        <v>2.5</v>
      </c>
      <c r="J714" s="28">
        <f t="shared" si="42"/>
        <v>699.12</v>
      </c>
      <c r="K714" s="28">
        <f t="shared" si="43"/>
        <v>1747.8</v>
      </c>
      <c r="L714" s="28"/>
      <c r="WZU714" s="31"/>
      <c r="WZV714" s="31"/>
      <c r="WZW714" s="31"/>
      <c r="WZX714" s="31"/>
      <c r="WZY714" s="31"/>
      <c r="WZZ714" s="31"/>
      <c r="XAA714" s="31"/>
      <c r="XAB714" s="31"/>
      <c r="XAC714" s="31"/>
      <c r="XAD714" s="31"/>
      <c r="XAE714" s="31"/>
      <c r="XAF714" s="31"/>
      <c r="XAG714" s="31"/>
      <c r="XAH714" s="31"/>
      <c r="XAI714" s="31"/>
      <c r="XAJ714" s="31"/>
      <c r="XAK714" s="31"/>
      <c r="XAL714" s="31"/>
      <c r="XAM714" s="31"/>
      <c r="XAN714" s="31"/>
      <c r="XAO714" s="31"/>
      <c r="XAP714" s="31"/>
      <c r="XAQ714" s="31"/>
      <c r="XAR714" s="31"/>
      <c r="XAS714" s="31"/>
      <c r="XAT714" s="31"/>
      <c r="XAU714" s="31"/>
      <c r="XAV714" s="31"/>
      <c r="XAW714" s="31"/>
      <c r="XAX714" s="31"/>
      <c r="XAY714" s="31"/>
      <c r="XAZ714" s="31"/>
    </row>
    <row r="715" s="16" customFormat="1" ht="28.5" customHeight="1" spans="1:16276">
      <c r="A715" s="28">
        <v>711</v>
      </c>
      <c r="B715" s="28" t="s">
        <v>460</v>
      </c>
      <c r="C715" s="29" t="s">
        <v>543</v>
      </c>
      <c r="D715" s="28">
        <v>3</v>
      </c>
      <c r="E715" s="28">
        <f t="shared" si="44"/>
        <v>4059.9</v>
      </c>
      <c r="F715" s="28">
        <v>6</v>
      </c>
      <c r="G715" s="30">
        <f t="shared" si="41"/>
        <v>239.7</v>
      </c>
      <c r="H715" s="28">
        <f t="shared" si="45"/>
        <v>1438.2</v>
      </c>
      <c r="I715" s="28">
        <v>2.5</v>
      </c>
      <c r="J715" s="28">
        <f t="shared" si="42"/>
        <v>1048.68</v>
      </c>
      <c r="K715" s="28">
        <f t="shared" si="43"/>
        <v>2621.7</v>
      </c>
      <c r="L715" s="28"/>
      <c r="WZU715" s="31"/>
      <c r="WZV715" s="31"/>
      <c r="WZW715" s="31"/>
      <c r="WZX715" s="31"/>
      <c r="WZY715" s="31"/>
      <c r="WZZ715" s="31"/>
      <c r="XAA715" s="31"/>
      <c r="XAB715" s="31"/>
      <c r="XAC715" s="31"/>
      <c r="XAD715" s="31"/>
      <c r="XAE715" s="31"/>
      <c r="XAF715" s="31"/>
      <c r="XAG715" s="31"/>
      <c r="XAH715" s="31"/>
      <c r="XAI715" s="31"/>
      <c r="XAJ715" s="31"/>
      <c r="XAK715" s="31"/>
      <c r="XAL715" s="31"/>
      <c r="XAM715" s="31"/>
      <c r="XAN715" s="31"/>
      <c r="XAO715" s="31"/>
      <c r="XAP715" s="31"/>
      <c r="XAQ715" s="31"/>
      <c r="XAR715" s="31"/>
      <c r="XAS715" s="31"/>
      <c r="XAT715" s="31"/>
      <c r="XAU715" s="31"/>
      <c r="XAV715" s="31"/>
      <c r="XAW715" s="31"/>
      <c r="XAX715" s="31"/>
      <c r="XAY715" s="31"/>
      <c r="XAZ715" s="31"/>
    </row>
    <row r="716" s="16" customFormat="1" ht="28.5" customHeight="1" spans="1:16276">
      <c r="A716" s="28">
        <v>712</v>
      </c>
      <c r="B716" s="28" t="s">
        <v>460</v>
      </c>
      <c r="C716" s="29" t="s">
        <v>24</v>
      </c>
      <c r="D716" s="28">
        <v>5</v>
      </c>
      <c r="E716" s="28">
        <f t="shared" si="44"/>
        <v>6766.5</v>
      </c>
      <c r="F716" s="28">
        <v>6</v>
      </c>
      <c r="G716" s="30">
        <f t="shared" si="41"/>
        <v>399.5</v>
      </c>
      <c r="H716" s="28">
        <f t="shared" si="45"/>
        <v>2397</v>
      </c>
      <c r="I716" s="28">
        <v>2.5</v>
      </c>
      <c r="J716" s="28">
        <f t="shared" si="42"/>
        <v>1747.8</v>
      </c>
      <c r="K716" s="28">
        <f t="shared" si="43"/>
        <v>4369.5</v>
      </c>
      <c r="L716" s="28"/>
      <c r="WZU716" s="31"/>
      <c r="WZV716" s="31"/>
      <c r="WZW716" s="31"/>
      <c r="WZX716" s="31"/>
      <c r="WZY716" s="31"/>
      <c r="WZZ716" s="31"/>
      <c r="XAA716" s="31"/>
      <c r="XAB716" s="31"/>
      <c r="XAC716" s="31"/>
      <c r="XAD716" s="31"/>
      <c r="XAE716" s="31"/>
      <c r="XAF716" s="31"/>
      <c r="XAG716" s="31"/>
      <c r="XAH716" s="31"/>
      <c r="XAI716" s="31"/>
      <c r="XAJ716" s="31"/>
      <c r="XAK716" s="31"/>
      <c r="XAL716" s="31"/>
      <c r="XAM716" s="31"/>
      <c r="XAN716" s="31"/>
      <c r="XAO716" s="31"/>
      <c r="XAP716" s="31"/>
      <c r="XAQ716" s="31"/>
      <c r="XAR716" s="31"/>
      <c r="XAS716" s="31"/>
      <c r="XAT716" s="31"/>
      <c r="XAU716" s="31"/>
      <c r="XAV716" s="31"/>
      <c r="XAW716" s="31"/>
      <c r="XAX716" s="31"/>
      <c r="XAY716" s="31"/>
      <c r="XAZ716" s="31"/>
    </row>
    <row r="717" s="16" customFormat="1" ht="28.5" customHeight="1" spans="1:16276">
      <c r="A717" s="28">
        <v>713</v>
      </c>
      <c r="B717" s="28" t="s">
        <v>460</v>
      </c>
      <c r="C717" s="29" t="s">
        <v>485</v>
      </c>
      <c r="D717" s="28">
        <v>1</v>
      </c>
      <c r="E717" s="28">
        <f t="shared" si="44"/>
        <v>1353.3</v>
      </c>
      <c r="F717" s="28">
        <v>6</v>
      </c>
      <c r="G717" s="30">
        <f t="shared" si="41"/>
        <v>79.9</v>
      </c>
      <c r="H717" s="28">
        <f t="shared" si="45"/>
        <v>479.4</v>
      </c>
      <c r="I717" s="28">
        <v>2.5</v>
      </c>
      <c r="J717" s="28">
        <f t="shared" si="42"/>
        <v>349.56</v>
      </c>
      <c r="K717" s="28">
        <f t="shared" si="43"/>
        <v>873.9</v>
      </c>
      <c r="L717" s="28"/>
      <c r="WZU717" s="31"/>
      <c r="WZV717" s="31"/>
      <c r="WZW717" s="31"/>
      <c r="WZX717" s="31"/>
      <c r="WZY717" s="31"/>
      <c r="WZZ717" s="31"/>
      <c r="XAA717" s="31"/>
      <c r="XAB717" s="31"/>
      <c r="XAC717" s="31"/>
      <c r="XAD717" s="31"/>
      <c r="XAE717" s="31"/>
      <c r="XAF717" s="31"/>
      <c r="XAG717" s="31"/>
      <c r="XAH717" s="31"/>
      <c r="XAI717" s="31"/>
      <c r="XAJ717" s="31"/>
      <c r="XAK717" s="31"/>
      <c r="XAL717" s="31"/>
      <c r="XAM717" s="31"/>
      <c r="XAN717" s="31"/>
      <c r="XAO717" s="31"/>
      <c r="XAP717" s="31"/>
      <c r="XAQ717" s="31"/>
      <c r="XAR717" s="31"/>
      <c r="XAS717" s="31"/>
      <c r="XAT717" s="31"/>
      <c r="XAU717" s="31"/>
      <c r="XAV717" s="31"/>
      <c r="XAW717" s="31"/>
      <c r="XAX717" s="31"/>
      <c r="XAY717" s="31"/>
      <c r="XAZ717" s="31"/>
    </row>
    <row r="718" s="16" customFormat="1" ht="28.5" customHeight="1" spans="1:16276">
      <c r="A718" s="28">
        <v>714</v>
      </c>
      <c r="B718" s="28" t="s">
        <v>460</v>
      </c>
      <c r="C718" s="29" t="s">
        <v>293</v>
      </c>
      <c r="D718" s="28">
        <v>4</v>
      </c>
      <c r="E718" s="28">
        <f t="shared" si="44"/>
        <v>5413.2</v>
      </c>
      <c r="F718" s="28">
        <v>6</v>
      </c>
      <c r="G718" s="30">
        <f t="shared" si="41"/>
        <v>319.6</v>
      </c>
      <c r="H718" s="28">
        <f t="shared" si="45"/>
        <v>1917.6</v>
      </c>
      <c r="I718" s="28">
        <v>2.5</v>
      </c>
      <c r="J718" s="28">
        <f t="shared" si="42"/>
        <v>1398.24</v>
      </c>
      <c r="K718" s="28">
        <f t="shared" si="43"/>
        <v>3495.6</v>
      </c>
      <c r="L718" s="28"/>
      <c r="WZU718" s="31"/>
      <c r="WZV718" s="31"/>
      <c r="WZW718" s="31"/>
      <c r="WZX718" s="31"/>
      <c r="WZY718" s="31"/>
      <c r="WZZ718" s="31"/>
      <c r="XAA718" s="31"/>
      <c r="XAB718" s="31"/>
      <c r="XAC718" s="31"/>
      <c r="XAD718" s="31"/>
      <c r="XAE718" s="31"/>
      <c r="XAF718" s="31"/>
      <c r="XAG718" s="31"/>
      <c r="XAH718" s="31"/>
      <c r="XAI718" s="31"/>
      <c r="XAJ718" s="31"/>
      <c r="XAK718" s="31"/>
      <c r="XAL718" s="31"/>
      <c r="XAM718" s="31"/>
      <c r="XAN718" s="31"/>
      <c r="XAO718" s="31"/>
      <c r="XAP718" s="31"/>
      <c r="XAQ718" s="31"/>
      <c r="XAR718" s="31"/>
      <c r="XAS718" s="31"/>
      <c r="XAT718" s="31"/>
      <c r="XAU718" s="31"/>
      <c r="XAV718" s="31"/>
      <c r="XAW718" s="31"/>
      <c r="XAX718" s="31"/>
      <c r="XAY718" s="31"/>
      <c r="XAZ718" s="31"/>
    </row>
    <row r="719" s="16" customFormat="1" ht="28.5" customHeight="1" spans="1:16276">
      <c r="A719" s="28">
        <v>715</v>
      </c>
      <c r="B719" s="28" t="s">
        <v>460</v>
      </c>
      <c r="C719" s="29" t="s">
        <v>412</v>
      </c>
      <c r="D719" s="28">
        <v>5</v>
      </c>
      <c r="E719" s="28">
        <f t="shared" si="44"/>
        <v>6766.5</v>
      </c>
      <c r="F719" s="28">
        <v>6</v>
      </c>
      <c r="G719" s="30">
        <f t="shared" ref="G719:G782" si="46">D719*79.9</f>
        <v>399.5</v>
      </c>
      <c r="H719" s="28">
        <f t="shared" si="45"/>
        <v>2397</v>
      </c>
      <c r="I719" s="28">
        <v>2.5</v>
      </c>
      <c r="J719" s="28">
        <f t="shared" ref="J719:J782" si="47">D719*349.56</f>
        <v>1747.8</v>
      </c>
      <c r="K719" s="28">
        <f t="shared" ref="K719:K782" si="48">J719*I719</f>
        <v>4369.5</v>
      </c>
      <c r="L719" s="28"/>
      <c r="WZU719" s="31"/>
      <c r="WZV719" s="31"/>
      <c r="WZW719" s="31"/>
      <c r="WZX719" s="31"/>
      <c r="WZY719" s="31"/>
      <c r="WZZ719" s="31"/>
      <c r="XAA719" s="31"/>
      <c r="XAB719" s="31"/>
      <c r="XAC719" s="31"/>
      <c r="XAD719" s="31"/>
      <c r="XAE719" s="31"/>
      <c r="XAF719" s="31"/>
      <c r="XAG719" s="31"/>
      <c r="XAH719" s="31"/>
      <c r="XAI719" s="31"/>
      <c r="XAJ719" s="31"/>
      <c r="XAK719" s="31"/>
      <c r="XAL719" s="31"/>
      <c r="XAM719" s="31"/>
      <c r="XAN719" s="31"/>
      <c r="XAO719" s="31"/>
      <c r="XAP719" s="31"/>
      <c r="XAQ719" s="31"/>
      <c r="XAR719" s="31"/>
      <c r="XAS719" s="31"/>
      <c r="XAT719" s="31"/>
      <c r="XAU719" s="31"/>
      <c r="XAV719" s="31"/>
      <c r="XAW719" s="31"/>
      <c r="XAX719" s="31"/>
      <c r="XAY719" s="31"/>
      <c r="XAZ719" s="31"/>
    </row>
    <row r="720" s="16" customFormat="1" ht="28.5" customHeight="1" spans="1:16276">
      <c r="A720" s="28">
        <v>716</v>
      </c>
      <c r="B720" s="28" t="s">
        <v>460</v>
      </c>
      <c r="C720" s="29" t="s">
        <v>244</v>
      </c>
      <c r="D720" s="28">
        <v>3</v>
      </c>
      <c r="E720" s="28">
        <f t="shared" si="44"/>
        <v>4059.9</v>
      </c>
      <c r="F720" s="28">
        <v>6</v>
      </c>
      <c r="G720" s="30">
        <f t="shared" si="46"/>
        <v>239.7</v>
      </c>
      <c r="H720" s="28">
        <f t="shared" si="45"/>
        <v>1438.2</v>
      </c>
      <c r="I720" s="28">
        <v>2.5</v>
      </c>
      <c r="J720" s="28">
        <f t="shared" si="47"/>
        <v>1048.68</v>
      </c>
      <c r="K720" s="28">
        <f t="shared" si="48"/>
        <v>2621.7</v>
      </c>
      <c r="L720" s="28"/>
      <c r="WZU720" s="31"/>
      <c r="WZV720" s="31"/>
      <c r="WZW720" s="31"/>
      <c r="WZX720" s="31"/>
      <c r="WZY720" s="31"/>
      <c r="WZZ720" s="31"/>
      <c r="XAA720" s="31"/>
      <c r="XAB720" s="31"/>
      <c r="XAC720" s="31"/>
      <c r="XAD720" s="31"/>
      <c r="XAE720" s="31"/>
      <c r="XAF720" s="31"/>
      <c r="XAG720" s="31"/>
      <c r="XAH720" s="31"/>
      <c r="XAI720" s="31"/>
      <c r="XAJ720" s="31"/>
      <c r="XAK720" s="31"/>
      <c r="XAL720" s="31"/>
      <c r="XAM720" s="31"/>
      <c r="XAN720" s="31"/>
      <c r="XAO720" s="31"/>
      <c r="XAP720" s="31"/>
      <c r="XAQ720" s="31"/>
      <c r="XAR720" s="31"/>
      <c r="XAS720" s="31"/>
      <c r="XAT720" s="31"/>
      <c r="XAU720" s="31"/>
      <c r="XAV720" s="31"/>
      <c r="XAW720" s="31"/>
      <c r="XAX720" s="31"/>
      <c r="XAY720" s="31"/>
      <c r="XAZ720" s="31"/>
    </row>
    <row r="721" s="16" customFormat="1" ht="28.5" customHeight="1" spans="1:16276">
      <c r="A721" s="28">
        <v>717</v>
      </c>
      <c r="B721" s="28" t="s">
        <v>460</v>
      </c>
      <c r="C721" s="29" t="s">
        <v>544</v>
      </c>
      <c r="D721" s="28">
        <v>6</v>
      </c>
      <c r="E721" s="28">
        <f t="shared" si="44"/>
        <v>8119.8</v>
      </c>
      <c r="F721" s="28">
        <v>6</v>
      </c>
      <c r="G721" s="30">
        <f t="shared" si="46"/>
        <v>479.4</v>
      </c>
      <c r="H721" s="28">
        <f t="shared" si="45"/>
        <v>2876.4</v>
      </c>
      <c r="I721" s="28">
        <v>2.5</v>
      </c>
      <c r="J721" s="28">
        <f t="shared" si="47"/>
        <v>2097.36</v>
      </c>
      <c r="K721" s="28">
        <f t="shared" si="48"/>
        <v>5243.4</v>
      </c>
      <c r="L721" s="28"/>
      <c r="WZU721" s="31"/>
      <c r="WZV721" s="31"/>
      <c r="WZW721" s="31"/>
      <c r="WZX721" s="31"/>
      <c r="WZY721" s="31"/>
      <c r="WZZ721" s="31"/>
      <c r="XAA721" s="31"/>
      <c r="XAB721" s="31"/>
      <c r="XAC721" s="31"/>
      <c r="XAD721" s="31"/>
      <c r="XAE721" s="31"/>
      <c r="XAF721" s="31"/>
      <c r="XAG721" s="31"/>
      <c r="XAH721" s="31"/>
      <c r="XAI721" s="31"/>
      <c r="XAJ721" s="31"/>
      <c r="XAK721" s="31"/>
      <c r="XAL721" s="31"/>
      <c r="XAM721" s="31"/>
      <c r="XAN721" s="31"/>
      <c r="XAO721" s="31"/>
      <c r="XAP721" s="31"/>
      <c r="XAQ721" s="31"/>
      <c r="XAR721" s="31"/>
      <c r="XAS721" s="31"/>
      <c r="XAT721" s="31"/>
      <c r="XAU721" s="31"/>
      <c r="XAV721" s="31"/>
      <c r="XAW721" s="31"/>
      <c r="XAX721" s="31"/>
      <c r="XAY721" s="31"/>
      <c r="XAZ721" s="31"/>
    </row>
    <row r="722" s="16" customFormat="1" ht="28.5" customHeight="1" spans="1:16276">
      <c r="A722" s="28">
        <v>718</v>
      </c>
      <c r="B722" s="28" t="s">
        <v>460</v>
      </c>
      <c r="C722" s="29" t="s">
        <v>313</v>
      </c>
      <c r="D722" s="28">
        <v>7</v>
      </c>
      <c r="E722" s="28">
        <f t="shared" si="44"/>
        <v>9473.1</v>
      </c>
      <c r="F722" s="28">
        <v>6</v>
      </c>
      <c r="G722" s="30">
        <f t="shared" si="46"/>
        <v>559.3</v>
      </c>
      <c r="H722" s="28">
        <f t="shared" si="45"/>
        <v>3355.8</v>
      </c>
      <c r="I722" s="28">
        <v>2.5</v>
      </c>
      <c r="J722" s="28">
        <f t="shared" si="47"/>
        <v>2446.92</v>
      </c>
      <c r="K722" s="28">
        <f t="shared" si="48"/>
        <v>6117.3</v>
      </c>
      <c r="L722" s="28"/>
      <c r="WZU722" s="31"/>
      <c r="WZV722" s="31"/>
      <c r="WZW722" s="31"/>
      <c r="WZX722" s="31"/>
      <c r="WZY722" s="31"/>
      <c r="WZZ722" s="31"/>
      <c r="XAA722" s="31"/>
      <c r="XAB722" s="31"/>
      <c r="XAC722" s="31"/>
      <c r="XAD722" s="31"/>
      <c r="XAE722" s="31"/>
      <c r="XAF722" s="31"/>
      <c r="XAG722" s="31"/>
      <c r="XAH722" s="31"/>
      <c r="XAI722" s="31"/>
      <c r="XAJ722" s="31"/>
      <c r="XAK722" s="31"/>
      <c r="XAL722" s="31"/>
      <c r="XAM722" s="31"/>
      <c r="XAN722" s="31"/>
      <c r="XAO722" s="31"/>
      <c r="XAP722" s="31"/>
      <c r="XAQ722" s="31"/>
      <c r="XAR722" s="31"/>
      <c r="XAS722" s="31"/>
      <c r="XAT722" s="31"/>
      <c r="XAU722" s="31"/>
      <c r="XAV722" s="31"/>
      <c r="XAW722" s="31"/>
      <c r="XAX722" s="31"/>
      <c r="XAY722" s="31"/>
      <c r="XAZ722" s="31"/>
    </row>
    <row r="723" s="16" customFormat="1" ht="28.5" customHeight="1" spans="1:16276">
      <c r="A723" s="28">
        <v>719</v>
      </c>
      <c r="B723" s="28" t="s">
        <v>460</v>
      </c>
      <c r="C723" s="29" t="s">
        <v>545</v>
      </c>
      <c r="D723" s="28">
        <v>3</v>
      </c>
      <c r="E723" s="28">
        <f t="shared" ref="E723:E786" si="49">H723+K723</f>
        <v>4059.9</v>
      </c>
      <c r="F723" s="28">
        <v>6</v>
      </c>
      <c r="G723" s="30">
        <f t="shared" si="46"/>
        <v>239.7</v>
      </c>
      <c r="H723" s="28">
        <f t="shared" ref="H723:H786" si="50">F723*G723</f>
        <v>1438.2</v>
      </c>
      <c r="I723" s="28">
        <v>2.5</v>
      </c>
      <c r="J723" s="28">
        <f t="shared" si="47"/>
        <v>1048.68</v>
      </c>
      <c r="K723" s="28">
        <f t="shared" si="48"/>
        <v>2621.7</v>
      </c>
      <c r="L723" s="28"/>
      <c r="WZU723" s="31"/>
      <c r="WZV723" s="31"/>
      <c r="WZW723" s="31"/>
      <c r="WZX723" s="31"/>
      <c r="WZY723" s="31"/>
      <c r="WZZ723" s="31"/>
      <c r="XAA723" s="31"/>
      <c r="XAB723" s="31"/>
      <c r="XAC723" s="31"/>
      <c r="XAD723" s="31"/>
      <c r="XAE723" s="31"/>
      <c r="XAF723" s="31"/>
      <c r="XAG723" s="31"/>
      <c r="XAH723" s="31"/>
      <c r="XAI723" s="31"/>
      <c r="XAJ723" s="31"/>
      <c r="XAK723" s="31"/>
      <c r="XAL723" s="31"/>
      <c r="XAM723" s="31"/>
      <c r="XAN723" s="31"/>
      <c r="XAO723" s="31"/>
      <c r="XAP723" s="31"/>
      <c r="XAQ723" s="31"/>
      <c r="XAR723" s="31"/>
      <c r="XAS723" s="31"/>
      <c r="XAT723" s="31"/>
      <c r="XAU723" s="31"/>
      <c r="XAV723" s="31"/>
      <c r="XAW723" s="31"/>
      <c r="XAX723" s="31"/>
      <c r="XAY723" s="31"/>
      <c r="XAZ723" s="31"/>
    </row>
    <row r="724" s="16" customFormat="1" ht="28.5" customHeight="1" spans="1:16276">
      <c r="A724" s="28">
        <v>720</v>
      </c>
      <c r="B724" s="28" t="s">
        <v>460</v>
      </c>
      <c r="C724" s="29" t="s">
        <v>546</v>
      </c>
      <c r="D724" s="28">
        <v>6</v>
      </c>
      <c r="E724" s="28">
        <f t="shared" si="49"/>
        <v>8119.8</v>
      </c>
      <c r="F724" s="28">
        <v>6</v>
      </c>
      <c r="G724" s="30">
        <f t="shared" si="46"/>
        <v>479.4</v>
      </c>
      <c r="H724" s="28">
        <f t="shared" si="50"/>
        <v>2876.4</v>
      </c>
      <c r="I724" s="28">
        <v>2.5</v>
      </c>
      <c r="J724" s="28">
        <f t="shared" si="47"/>
        <v>2097.36</v>
      </c>
      <c r="K724" s="28">
        <f t="shared" si="48"/>
        <v>5243.4</v>
      </c>
      <c r="L724" s="28"/>
      <c r="WZU724" s="31"/>
      <c r="WZV724" s="31"/>
      <c r="WZW724" s="31"/>
      <c r="WZX724" s="31"/>
      <c r="WZY724" s="31"/>
      <c r="WZZ724" s="31"/>
      <c r="XAA724" s="31"/>
      <c r="XAB724" s="31"/>
      <c r="XAC724" s="31"/>
      <c r="XAD724" s="31"/>
      <c r="XAE724" s="31"/>
      <c r="XAF724" s="31"/>
      <c r="XAG724" s="31"/>
      <c r="XAH724" s="31"/>
      <c r="XAI724" s="31"/>
      <c r="XAJ724" s="31"/>
      <c r="XAK724" s="31"/>
      <c r="XAL724" s="31"/>
      <c r="XAM724" s="31"/>
      <c r="XAN724" s="31"/>
      <c r="XAO724" s="31"/>
      <c r="XAP724" s="31"/>
      <c r="XAQ724" s="31"/>
      <c r="XAR724" s="31"/>
      <c r="XAS724" s="31"/>
      <c r="XAT724" s="31"/>
      <c r="XAU724" s="31"/>
      <c r="XAV724" s="31"/>
      <c r="XAW724" s="31"/>
      <c r="XAX724" s="31"/>
      <c r="XAY724" s="31"/>
      <c r="XAZ724" s="31"/>
    </row>
    <row r="725" s="16" customFormat="1" ht="28.5" customHeight="1" spans="1:16276">
      <c r="A725" s="28">
        <v>721</v>
      </c>
      <c r="B725" s="28" t="s">
        <v>460</v>
      </c>
      <c r="C725" s="29" t="s">
        <v>520</v>
      </c>
      <c r="D725" s="28">
        <v>6</v>
      </c>
      <c r="E725" s="28">
        <f t="shared" si="49"/>
        <v>8119.8</v>
      </c>
      <c r="F725" s="28">
        <v>6</v>
      </c>
      <c r="G725" s="30">
        <f t="shared" si="46"/>
        <v>479.4</v>
      </c>
      <c r="H725" s="28">
        <f t="shared" si="50"/>
        <v>2876.4</v>
      </c>
      <c r="I725" s="28">
        <v>2.5</v>
      </c>
      <c r="J725" s="28">
        <f t="shared" si="47"/>
        <v>2097.36</v>
      </c>
      <c r="K725" s="28">
        <f t="shared" si="48"/>
        <v>5243.4</v>
      </c>
      <c r="L725" s="28"/>
      <c r="WZU725" s="31"/>
      <c r="WZV725" s="31"/>
      <c r="WZW725" s="31"/>
      <c r="WZX725" s="31"/>
      <c r="WZY725" s="31"/>
      <c r="WZZ725" s="31"/>
      <c r="XAA725" s="31"/>
      <c r="XAB725" s="31"/>
      <c r="XAC725" s="31"/>
      <c r="XAD725" s="31"/>
      <c r="XAE725" s="31"/>
      <c r="XAF725" s="31"/>
      <c r="XAG725" s="31"/>
      <c r="XAH725" s="31"/>
      <c r="XAI725" s="31"/>
      <c r="XAJ725" s="31"/>
      <c r="XAK725" s="31"/>
      <c r="XAL725" s="31"/>
      <c r="XAM725" s="31"/>
      <c r="XAN725" s="31"/>
      <c r="XAO725" s="31"/>
      <c r="XAP725" s="31"/>
      <c r="XAQ725" s="31"/>
      <c r="XAR725" s="31"/>
      <c r="XAS725" s="31"/>
      <c r="XAT725" s="31"/>
      <c r="XAU725" s="31"/>
      <c r="XAV725" s="31"/>
      <c r="XAW725" s="31"/>
      <c r="XAX725" s="31"/>
      <c r="XAY725" s="31"/>
      <c r="XAZ725" s="31"/>
    </row>
    <row r="726" s="16" customFormat="1" ht="28.5" customHeight="1" spans="1:16276">
      <c r="A726" s="28">
        <v>722</v>
      </c>
      <c r="B726" s="28" t="s">
        <v>460</v>
      </c>
      <c r="C726" s="29" t="s">
        <v>339</v>
      </c>
      <c r="D726" s="28">
        <v>6</v>
      </c>
      <c r="E726" s="28">
        <f t="shared" si="49"/>
        <v>8119.8</v>
      </c>
      <c r="F726" s="28">
        <v>6</v>
      </c>
      <c r="G726" s="30">
        <f t="shared" si="46"/>
        <v>479.4</v>
      </c>
      <c r="H726" s="28">
        <f t="shared" si="50"/>
        <v>2876.4</v>
      </c>
      <c r="I726" s="28">
        <v>2.5</v>
      </c>
      <c r="J726" s="28">
        <f t="shared" si="47"/>
        <v>2097.36</v>
      </c>
      <c r="K726" s="28">
        <f t="shared" si="48"/>
        <v>5243.4</v>
      </c>
      <c r="L726" s="28"/>
      <c r="WZU726" s="31"/>
      <c r="WZV726" s="31"/>
      <c r="WZW726" s="31"/>
      <c r="WZX726" s="31"/>
      <c r="WZY726" s="31"/>
      <c r="WZZ726" s="31"/>
      <c r="XAA726" s="31"/>
      <c r="XAB726" s="31"/>
      <c r="XAC726" s="31"/>
      <c r="XAD726" s="31"/>
      <c r="XAE726" s="31"/>
      <c r="XAF726" s="31"/>
      <c r="XAG726" s="31"/>
      <c r="XAH726" s="31"/>
      <c r="XAI726" s="31"/>
      <c r="XAJ726" s="31"/>
      <c r="XAK726" s="31"/>
      <c r="XAL726" s="31"/>
      <c r="XAM726" s="31"/>
      <c r="XAN726" s="31"/>
      <c r="XAO726" s="31"/>
      <c r="XAP726" s="31"/>
      <c r="XAQ726" s="31"/>
      <c r="XAR726" s="31"/>
      <c r="XAS726" s="31"/>
      <c r="XAT726" s="31"/>
      <c r="XAU726" s="31"/>
      <c r="XAV726" s="31"/>
      <c r="XAW726" s="31"/>
      <c r="XAX726" s="31"/>
      <c r="XAY726" s="31"/>
      <c r="XAZ726" s="31"/>
    </row>
    <row r="727" s="16" customFormat="1" ht="28.5" customHeight="1" spans="1:16276">
      <c r="A727" s="28">
        <v>723</v>
      </c>
      <c r="B727" s="28" t="s">
        <v>460</v>
      </c>
      <c r="C727" s="29" t="s">
        <v>547</v>
      </c>
      <c r="D727" s="28">
        <v>4</v>
      </c>
      <c r="E727" s="28">
        <f t="shared" si="49"/>
        <v>5413.2</v>
      </c>
      <c r="F727" s="28">
        <v>6</v>
      </c>
      <c r="G727" s="30">
        <f t="shared" si="46"/>
        <v>319.6</v>
      </c>
      <c r="H727" s="28">
        <f t="shared" si="50"/>
        <v>1917.6</v>
      </c>
      <c r="I727" s="28">
        <v>2.5</v>
      </c>
      <c r="J727" s="28">
        <f t="shared" si="47"/>
        <v>1398.24</v>
      </c>
      <c r="K727" s="28">
        <f t="shared" si="48"/>
        <v>3495.6</v>
      </c>
      <c r="L727" s="28"/>
      <c r="WZU727" s="31"/>
      <c r="WZV727" s="31"/>
      <c r="WZW727" s="31"/>
      <c r="WZX727" s="31"/>
      <c r="WZY727" s="31"/>
      <c r="WZZ727" s="31"/>
      <c r="XAA727" s="31"/>
      <c r="XAB727" s="31"/>
      <c r="XAC727" s="31"/>
      <c r="XAD727" s="31"/>
      <c r="XAE727" s="31"/>
      <c r="XAF727" s="31"/>
      <c r="XAG727" s="31"/>
      <c r="XAH727" s="31"/>
      <c r="XAI727" s="31"/>
      <c r="XAJ727" s="31"/>
      <c r="XAK727" s="31"/>
      <c r="XAL727" s="31"/>
      <c r="XAM727" s="31"/>
      <c r="XAN727" s="31"/>
      <c r="XAO727" s="31"/>
      <c r="XAP727" s="31"/>
      <c r="XAQ727" s="31"/>
      <c r="XAR727" s="31"/>
      <c r="XAS727" s="31"/>
      <c r="XAT727" s="31"/>
      <c r="XAU727" s="31"/>
      <c r="XAV727" s="31"/>
      <c r="XAW727" s="31"/>
      <c r="XAX727" s="31"/>
      <c r="XAY727" s="31"/>
      <c r="XAZ727" s="31"/>
    </row>
    <row r="728" s="16" customFormat="1" ht="28.5" customHeight="1" spans="1:16276">
      <c r="A728" s="28">
        <v>724</v>
      </c>
      <c r="B728" s="28" t="s">
        <v>460</v>
      </c>
      <c r="C728" s="29" t="s">
        <v>548</v>
      </c>
      <c r="D728" s="28">
        <v>3</v>
      </c>
      <c r="E728" s="28">
        <f t="shared" si="49"/>
        <v>4059.9</v>
      </c>
      <c r="F728" s="28">
        <v>6</v>
      </c>
      <c r="G728" s="30">
        <f t="shared" si="46"/>
        <v>239.7</v>
      </c>
      <c r="H728" s="28">
        <f t="shared" si="50"/>
        <v>1438.2</v>
      </c>
      <c r="I728" s="28">
        <v>2.5</v>
      </c>
      <c r="J728" s="28">
        <f t="shared" si="47"/>
        <v>1048.68</v>
      </c>
      <c r="K728" s="28">
        <f t="shared" si="48"/>
        <v>2621.7</v>
      </c>
      <c r="L728" s="28"/>
      <c r="WZU728" s="31"/>
      <c r="WZV728" s="31"/>
      <c r="WZW728" s="31"/>
      <c r="WZX728" s="31"/>
      <c r="WZY728" s="31"/>
      <c r="WZZ728" s="31"/>
      <c r="XAA728" s="31"/>
      <c r="XAB728" s="31"/>
      <c r="XAC728" s="31"/>
      <c r="XAD728" s="31"/>
      <c r="XAE728" s="31"/>
      <c r="XAF728" s="31"/>
      <c r="XAG728" s="31"/>
      <c r="XAH728" s="31"/>
      <c r="XAI728" s="31"/>
      <c r="XAJ728" s="31"/>
      <c r="XAK728" s="31"/>
      <c r="XAL728" s="31"/>
      <c r="XAM728" s="31"/>
      <c r="XAN728" s="31"/>
      <c r="XAO728" s="31"/>
      <c r="XAP728" s="31"/>
      <c r="XAQ728" s="31"/>
      <c r="XAR728" s="31"/>
      <c r="XAS728" s="31"/>
      <c r="XAT728" s="31"/>
      <c r="XAU728" s="31"/>
      <c r="XAV728" s="31"/>
      <c r="XAW728" s="31"/>
      <c r="XAX728" s="31"/>
      <c r="XAY728" s="31"/>
      <c r="XAZ728" s="31"/>
    </row>
    <row r="729" s="16" customFormat="1" ht="28.5" customHeight="1" spans="1:16276">
      <c r="A729" s="28">
        <v>725</v>
      </c>
      <c r="B729" s="28" t="s">
        <v>460</v>
      </c>
      <c r="C729" s="29" t="s">
        <v>549</v>
      </c>
      <c r="D729" s="28">
        <v>3</v>
      </c>
      <c r="E729" s="28">
        <f t="shared" si="49"/>
        <v>4059.9</v>
      </c>
      <c r="F729" s="28">
        <v>6</v>
      </c>
      <c r="G729" s="30">
        <f t="shared" si="46"/>
        <v>239.7</v>
      </c>
      <c r="H729" s="28">
        <f t="shared" si="50"/>
        <v>1438.2</v>
      </c>
      <c r="I729" s="28">
        <v>2.5</v>
      </c>
      <c r="J729" s="28">
        <f t="shared" si="47"/>
        <v>1048.68</v>
      </c>
      <c r="K729" s="28">
        <f t="shared" si="48"/>
        <v>2621.7</v>
      </c>
      <c r="L729" s="28"/>
      <c r="WZU729" s="31"/>
      <c r="WZV729" s="31"/>
      <c r="WZW729" s="31"/>
      <c r="WZX729" s="31"/>
      <c r="WZY729" s="31"/>
      <c r="WZZ729" s="31"/>
      <c r="XAA729" s="31"/>
      <c r="XAB729" s="31"/>
      <c r="XAC729" s="31"/>
      <c r="XAD729" s="31"/>
      <c r="XAE729" s="31"/>
      <c r="XAF729" s="31"/>
      <c r="XAG729" s="31"/>
      <c r="XAH729" s="31"/>
      <c r="XAI729" s="31"/>
      <c r="XAJ729" s="31"/>
      <c r="XAK729" s="31"/>
      <c r="XAL729" s="31"/>
      <c r="XAM729" s="31"/>
      <c r="XAN729" s="31"/>
      <c r="XAO729" s="31"/>
      <c r="XAP729" s="31"/>
      <c r="XAQ729" s="31"/>
      <c r="XAR729" s="31"/>
      <c r="XAS729" s="31"/>
      <c r="XAT729" s="31"/>
      <c r="XAU729" s="31"/>
      <c r="XAV729" s="31"/>
      <c r="XAW729" s="31"/>
      <c r="XAX729" s="31"/>
      <c r="XAY729" s="31"/>
      <c r="XAZ729" s="31"/>
    </row>
    <row r="730" s="16" customFormat="1" ht="28.5" customHeight="1" spans="1:16276">
      <c r="A730" s="28">
        <v>726</v>
      </c>
      <c r="B730" s="28" t="s">
        <v>460</v>
      </c>
      <c r="C730" s="29" t="s">
        <v>318</v>
      </c>
      <c r="D730" s="28">
        <v>4</v>
      </c>
      <c r="E730" s="28">
        <f t="shared" si="49"/>
        <v>5413.2</v>
      </c>
      <c r="F730" s="28">
        <v>6</v>
      </c>
      <c r="G730" s="30">
        <f t="shared" si="46"/>
        <v>319.6</v>
      </c>
      <c r="H730" s="28">
        <f t="shared" si="50"/>
        <v>1917.6</v>
      </c>
      <c r="I730" s="28">
        <v>2.5</v>
      </c>
      <c r="J730" s="28">
        <f t="shared" si="47"/>
        <v>1398.24</v>
      </c>
      <c r="K730" s="28">
        <f t="shared" si="48"/>
        <v>3495.6</v>
      </c>
      <c r="L730" s="28"/>
      <c r="WZU730" s="31"/>
      <c r="WZV730" s="31"/>
      <c r="WZW730" s="31"/>
      <c r="WZX730" s="31"/>
      <c r="WZY730" s="31"/>
      <c r="WZZ730" s="31"/>
      <c r="XAA730" s="31"/>
      <c r="XAB730" s="31"/>
      <c r="XAC730" s="31"/>
      <c r="XAD730" s="31"/>
      <c r="XAE730" s="31"/>
      <c r="XAF730" s="31"/>
      <c r="XAG730" s="31"/>
      <c r="XAH730" s="31"/>
      <c r="XAI730" s="31"/>
      <c r="XAJ730" s="31"/>
      <c r="XAK730" s="31"/>
      <c r="XAL730" s="31"/>
      <c r="XAM730" s="31"/>
      <c r="XAN730" s="31"/>
      <c r="XAO730" s="31"/>
      <c r="XAP730" s="31"/>
      <c r="XAQ730" s="31"/>
      <c r="XAR730" s="31"/>
      <c r="XAS730" s="31"/>
      <c r="XAT730" s="31"/>
      <c r="XAU730" s="31"/>
      <c r="XAV730" s="31"/>
      <c r="XAW730" s="31"/>
      <c r="XAX730" s="31"/>
      <c r="XAY730" s="31"/>
      <c r="XAZ730" s="31"/>
    </row>
    <row r="731" s="16" customFormat="1" ht="28.5" customHeight="1" spans="1:16276">
      <c r="A731" s="28">
        <v>727</v>
      </c>
      <c r="B731" s="28" t="s">
        <v>460</v>
      </c>
      <c r="C731" s="29" t="s">
        <v>112</v>
      </c>
      <c r="D731" s="28">
        <v>3</v>
      </c>
      <c r="E731" s="28">
        <f t="shared" si="49"/>
        <v>4059.9</v>
      </c>
      <c r="F731" s="28">
        <v>6</v>
      </c>
      <c r="G731" s="30">
        <f t="shared" si="46"/>
        <v>239.7</v>
      </c>
      <c r="H731" s="28">
        <f t="shared" si="50"/>
        <v>1438.2</v>
      </c>
      <c r="I731" s="28">
        <v>2.5</v>
      </c>
      <c r="J731" s="28">
        <f t="shared" si="47"/>
        <v>1048.68</v>
      </c>
      <c r="K731" s="28">
        <f t="shared" si="48"/>
        <v>2621.7</v>
      </c>
      <c r="L731" s="28"/>
      <c r="WZU731" s="31"/>
      <c r="WZV731" s="31"/>
      <c r="WZW731" s="31"/>
      <c r="WZX731" s="31"/>
      <c r="WZY731" s="31"/>
      <c r="WZZ731" s="31"/>
      <c r="XAA731" s="31"/>
      <c r="XAB731" s="31"/>
      <c r="XAC731" s="31"/>
      <c r="XAD731" s="31"/>
      <c r="XAE731" s="31"/>
      <c r="XAF731" s="31"/>
      <c r="XAG731" s="31"/>
      <c r="XAH731" s="31"/>
      <c r="XAI731" s="31"/>
      <c r="XAJ731" s="31"/>
      <c r="XAK731" s="31"/>
      <c r="XAL731" s="31"/>
      <c r="XAM731" s="31"/>
      <c r="XAN731" s="31"/>
      <c r="XAO731" s="31"/>
      <c r="XAP731" s="31"/>
      <c r="XAQ731" s="31"/>
      <c r="XAR731" s="31"/>
      <c r="XAS731" s="31"/>
      <c r="XAT731" s="31"/>
      <c r="XAU731" s="31"/>
      <c r="XAV731" s="31"/>
      <c r="XAW731" s="31"/>
      <c r="XAX731" s="31"/>
      <c r="XAY731" s="31"/>
      <c r="XAZ731" s="31"/>
    </row>
    <row r="732" s="16" customFormat="1" ht="28.5" customHeight="1" spans="1:16276">
      <c r="A732" s="28">
        <v>728</v>
      </c>
      <c r="B732" s="28" t="s">
        <v>460</v>
      </c>
      <c r="C732" s="29" t="s">
        <v>125</v>
      </c>
      <c r="D732" s="28">
        <v>4</v>
      </c>
      <c r="E732" s="28">
        <f t="shared" si="49"/>
        <v>5413.2</v>
      </c>
      <c r="F732" s="28">
        <v>6</v>
      </c>
      <c r="G732" s="30">
        <f t="shared" si="46"/>
        <v>319.6</v>
      </c>
      <c r="H732" s="28">
        <f t="shared" si="50"/>
        <v>1917.6</v>
      </c>
      <c r="I732" s="28">
        <v>2.5</v>
      </c>
      <c r="J732" s="28">
        <f t="shared" si="47"/>
        <v>1398.24</v>
      </c>
      <c r="K732" s="28">
        <f t="shared" si="48"/>
        <v>3495.6</v>
      </c>
      <c r="L732" s="28"/>
      <c r="WZU732" s="31"/>
      <c r="WZV732" s="31"/>
      <c r="WZW732" s="31"/>
      <c r="WZX732" s="31"/>
      <c r="WZY732" s="31"/>
      <c r="WZZ732" s="31"/>
      <c r="XAA732" s="31"/>
      <c r="XAB732" s="31"/>
      <c r="XAC732" s="31"/>
      <c r="XAD732" s="31"/>
      <c r="XAE732" s="31"/>
      <c r="XAF732" s="31"/>
      <c r="XAG732" s="31"/>
      <c r="XAH732" s="31"/>
      <c r="XAI732" s="31"/>
      <c r="XAJ732" s="31"/>
      <c r="XAK732" s="31"/>
      <c r="XAL732" s="31"/>
      <c r="XAM732" s="31"/>
      <c r="XAN732" s="31"/>
      <c r="XAO732" s="31"/>
      <c r="XAP732" s="31"/>
      <c r="XAQ732" s="31"/>
      <c r="XAR732" s="31"/>
      <c r="XAS732" s="31"/>
      <c r="XAT732" s="31"/>
      <c r="XAU732" s="31"/>
      <c r="XAV732" s="31"/>
      <c r="XAW732" s="31"/>
      <c r="XAX732" s="31"/>
      <c r="XAY732" s="31"/>
      <c r="XAZ732" s="31"/>
    </row>
    <row r="733" s="16" customFormat="1" ht="28.5" customHeight="1" spans="1:16276">
      <c r="A733" s="28">
        <v>729</v>
      </c>
      <c r="B733" s="28" t="s">
        <v>460</v>
      </c>
      <c r="C733" s="29" t="s">
        <v>550</v>
      </c>
      <c r="D733" s="28">
        <v>6</v>
      </c>
      <c r="E733" s="28">
        <f t="shared" si="49"/>
        <v>8119.8</v>
      </c>
      <c r="F733" s="28">
        <v>6</v>
      </c>
      <c r="G733" s="30">
        <f t="shared" si="46"/>
        <v>479.4</v>
      </c>
      <c r="H733" s="28">
        <f t="shared" si="50"/>
        <v>2876.4</v>
      </c>
      <c r="I733" s="28">
        <v>2.5</v>
      </c>
      <c r="J733" s="28">
        <f t="shared" si="47"/>
        <v>2097.36</v>
      </c>
      <c r="K733" s="28">
        <f t="shared" si="48"/>
        <v>5243.4</v>
      </c>
      <c r="L733" s="28"/>
      <c r="WZU733" s="31"/>
      <c r="WZV733" s="31"/>
      <c r="WZW733" s="31"/>
      <c r="WZX733" s="31"/>
      <c r="WZY733" s="31"/>
      <c r="WZZ733" s="31"/>
      <c r="XAA733" s="31"/>
      <c r="XAB733" s="31"/>
      <c r="XAC733" s="31"/>
      <c r="XAD733" s="31"/>
      <c r="XAE733" s="31"/>
      <c r="XAF733" s="31"/>
      <c r="XAG733" s="31"/>
      <c r="XAH733" s="31"/>
      <c r="XAI733" s="31"/>
      <c r="XAJ733" s="31"/>
      <c r="XAK733" s="31"/>
      <c r="XAL733" s="31"/>
      <c r="XAM733" s="31"/>
      <c r="XAN733" s="31"/>
      <c r="XAO733" s="31"/>
      <c r="XAP733" s="31"/>
      <c r="XAQ733" s="31"/>
      <c r="XAR733" s="31"/>
      <c r="XAS733" s="31"/>
      <c r="XAT733" s="31"/>
      <c r="XAU733" s="31"/>
      <c r="XAV733" s="31"/>
      <c r="XAW733" s="31"/>
      <c r="XAX733" s="31"/>
      <c r="XAY733" s="31"/>
      <c r="XAZ733" s="31"/>
    </row>
    <row r="734" s="16" customFormat="1" ht="28.5" customHeight="1" spans="1:16276">
      <c r="A734" s="28">
        <v>730</v>
      </c>
      <c r="B734" s="28" t="s">
        <v>460</v>
      </c>
      <c r="C734" s="29" t="s">
        <v>551</v>
      </c>
      <c r="D734" s="28">
        <v>4</v>
      </c>
      <c r="E734" s="28">
        <f t="shared" si="49"/>
        <v>5413.2</v>
      </c>
      <c r="F734" s="28">
        <v>6</v>
      </c>
      <c r="G734" s="30">
        <f t="shared" si="46"/>
        <v>319.6</v>
      </c>
      <c r="H734" s="28">
        <f t="shared" si="50"/>
        <v>1917.6</v>
      </c>
      <c r="I734" s="28">
        <v>2.5</v>
      </c>
      <c r="J734" s="28">
        <f t="shared" si="47"/>
        <v>1398.24</v>
      </c>
      <c r="K734" s="28">
        <f t="shared" si="48"/>
        <v>3495.6</v>
      </c>
      <c r="L734" s="28"/>
      <c r="WZU734" s="31"/>
      <c r="WZV734" s="31"/>
      <c r="WZW734" s="31"/>
      <c r="WZX734" s="31"/>
      <c r="WZY734" s="31"/>
      <c r="WZZ734" s="31"/>
      <c r="XAA734" s="31"/>
      <c r="XAB734" s="31"/>
      <c r="XAC734" s="31"/>
      <c r="XAD734" s="31"/>
      <c r="XAE734" s="31"/>
      <c r="XAF734" s="31"/>
      <c r="XAG734" s="31"/>
      <c r="XAH734" s="31"/>
      <c r="XAI734" s="31"/>
      <c r="XAJ734" s="31"/>
      <c r="XAK734" s="31"/>
      <c r="XAL734" s="31"/>
      <c r="XAM734" s="31"/>
      <c r="XAN734" s="31"/>
      <c r="XAO734" s="31"/>
      <c r="XAP734" s="31"/>
      <c r="XAQ734" s="31"/>
      <c r="XAR734" s="31"/>
      <c r="XAS734" s="31"/>
      <c r="XAT734" s="31"/>
      <c r="XAU734" s="31"/>
      <c r="XAV734" s="31"/>
      <c r="XAW734" s="31"/>
      <c r="XAX734" s="31"/>
      <c r="XAY734" s="31"/>
      <c r="XAZ734" s="31"/>
    </row>
    <row r="735" s="16" customFormat="1" ht="28.5" customHeight="1" spans="1:16276">
      <c r="A735" s="28">
        <v>731</v>
      </c>
      <c r="B735" s="28" t="s">
        <v>460</v>
      </c>
      <c r="C735" s="29" t="s">
        <v>552</v>
      </c>
      <c r="D735" s="28">
        <v>3</v>
      </c>
      <c r="E735" s="28">
        <f t="shared" si="49"/>
        <v>4059.9</v>
      </c>
      <c r="F735" s="28">
        <v>6</v>
      </c>
      <c r="G735" s="30">
        <f t="shared" si="46"/>
        <v>239.7</v>
      </c>
      <c r="H735" s="28">
        <f t="shared" si="50"/>
        <v>1438.2</v>
      </c>
      <c r="I735" s="28">
        <v>2.5</v>
      </c>
      <c r="J735" s="28">
        <f t="shared" si="47"/>
        <v>1048.68</v>
      </c>
      <c r="K735" s="28">
        <f t="shared" si="48"/>
        <v>2621.7</v>
      </c>
      <c r="L735" s="28"/>
      <c r="WZU735" s="31"/>
      <c r="WZV735" s="31"/>
      <c r="WZW735" s="31"/>
      <c r="WZX735" s="31"/>
      <c r="WZY735" s="31"/>
      <c r="WZZ735" s="31"/>
      <c r="XAA735" s="31"/>
      <c r="XAB735" s="31"/>
      <c r="XAC735" s="31"/>
      <c r="XAD735" s="31"/>
      <c r="XAE735" s="31"/>
      <c r="XAF735" s="31"/>
      <c r="XAG735" s="31"/>
      <c r="XAH735" s="31"/>
      <c r="XAI735" s="31"/>
      <c r="XAJ735" s="31"/>
      <c r="XAK735" s="31"/>
      <c r="XAL735" s="31"/>
      <c r="XAM735" s="31"/>
      <c r="XAN735" s="31"/>
      <c r="XAO735" s="31"/>
      <c r="XAP735" s="31"/>
      <c r="XAQ735" s="31"/>
      <c r="XAR735" s="31"/>
      <c r="XAS735" s="31"/>
      <c r="XAT735" s="31"/>
      <c r="XAU735" s="31"/>
      <c r="XAV735" s="31"/>
      <c r="XAW735" s="31"/>
      <c r="XAX735" s="31"/>
      <c r="XAY735" s="31"/>
      <c r="XAZ735" s="31"/>
    </row>
    <row r="736" s="16" customFormat="1" ht="28.5" customHeight="1" spans="1:16276">
      <c r="A736" s="28">
        <v>732</v>
      </c>
      <c r="B736" s="28" t="s">
        <v>460</v>
      </c>
      <c r="C736" s="29" t="s">
        <v>553</v>
      </c>
      <c r="D736" s="28">
        <v>3</v>
      </c>
      <c r="E736" s="28">
        <f t="shared" si="49"/>
        <v>4059.9</v>
      </c>
      <c r="F736" s="28">
        <v>6</v>
      </c>
      <c r="G736" s="30">
        <f t="shared" si="46"/>
        <v>239.7</v>
      </c>
      <c r="H736" s="28">
        <f t="shared" si="50"/>
        <v>1438.2</v>
      </c>
      <c r="I736" s="28">
        <v>2.5</v>
      </c>
      <c r="J736" s="28">
        <f t="shared" si="47"/>
        <v>1048.68</v>
      </c>
      <c r="K736" s="28">
        <f t="shared" si="48"/>
        <v>2621.7</v>
      </c>
      <c r="L736" s="28"/>
      <c r="WZU736" s="31"/>
      <c r="WZV736" s="31"/>
      <c r="WZW736" s="31"/>
      <c r="WZX736" s="31"/>
      <c r="WZY736" s="31"/>
      <c r="WZZ736" s="31"/>
      <c r="XAA736" s="31"/>
      <c r="XAB736" s="31"/>
      <c r="XAC736" s="31"/>
      <c r="XAD736" s="31"/>
      <c r="XAE736" s="31"/>
      <c r="XAF736" s="31"/>
      <c r="XAG736" s="31"/>
      <c r="XAH736" s="31"/>
      <c r="XAI736" s="31"/>
      <c r="XAJ736" s="31"/>
      <c r="XAK736" s="31"/>
      <c r="XAL736" s="31"/>
      <c r="XAM736" s="31"/>
      <c r="XAN736" s="31"/>
      <c r="XAO736" s="31"/>
      <c r="XAP736" s="31"/>
      <c r="XAQ736" s="31"/>
      <c r="XAR736" s="31"/>
      <c r="XAS736" s="31"/>
      <c r="XAT736" s="31"/>
      <c r="XAU736" s="31"/>
      <c r="XAV736" s="31"/>
      <c r="XAW736" s="31"/>
      <c r="XAX736" s="31"/>
      <c r="XAY736" s="31"/>
      <c r="XAZ736" s="31"/>
    </row>
    <row r="737" s="16" customFormat="1" ht="28.5" customHeight="1" spans="1:16276">
      <c r="A737" s="28">
        <v>733</v>
      </c>
      <c r="B737" s="28" t="s">
        <v>460</v>
      </c>
      <c r="C737" s="29" t="s">
        <v>554</v>
      </c>
      <c r="D737" s="28">
        <v>4</v>
      </c>
      <c r="E737" s="28">
        <f t="shared" si="49"/>
        <v>5413.2</v>
      </c>
      <c r="F737" s="28">
        <v>6</v>
      </c>
      <c r="G737" s="30">
        <f t="shared" si="46"/>
        <v>319.6</v>
      </c>
      <c r="H737" s="28">
        <f t="shared" si="50"/>
        <v>1917.6</v>
      </c>
      <c r="I737" s="28">
        <v>2.5</v>
      </c>
      <c r="J737" s="28">
        <f t="shared" si="47"/>
        <v>1398.24</v>
      </c>
      <c r="K737" s="28">
        <f t="shared" si="48"/>
        <v>3495.6</v>
      </c>
      <c r="L737" s="28"/>
      <c r="WZU737" s="31"/>
      <c r="WZV737" s="31"/>
      <c r="WZW737" s="31"/>
      <c r="WZX737" s="31"/>
      <c r="WZY737" s="31"/>
      <c r="WZZ737" s="31"/>
      <c r="XAA737" s="31"/>
      <c r="XAB737" s="31"/>
      <c r="XAC737" s="31"/>
      <c r="XAD737" s="31"/>
      <c r="XAE737" s="31"/>
      <c r="XAF737" s="31"/>
      <c r="XAG737" s="31"/>
      <c r="XAH737" s="31"/>
      <c r="XAI737" s="31"/>
      <c r="XAJ737" s="31"/>
      <c r="XAK737" s="31"/>
      <c r="XAL737" s="31"/>
      <c r="XAM737" s="31"/>
      <c r="XAN737" s="31"/>
      <c r="XAO737" s="31"/>
      <c r="XAP737" s="31"/>
      <c r="XAQ737" s="31"/>
      <c r="XAR737" s="31"/>
      <c r="XAS737" s="31"/>
      <c r="XAT737" s="31"/>
      <c r="XAU737" s="31"/>
      <c r="XAV737" s="31"/>
      <c r="XAW737" s="31"/>
      <c r="XAX737" s="31"/>
      <c r="XAY737" s="31"/>
      <c r="XAZ737" s="31"/>
    </row>
    <row r="738" s="16" customFormat="1" ht="28.5" customHeight="1" spans="1:16276">
      <c r="A738" s="28">
        <v>734</v>
      </c>
      <c r="B738" s="28" t="s">
        <v>460</v>
      </c>
      <c r="C738" s="29" t="s">
        <v>297</v>
      </c>
      <c r="D738" s="28">
        <v>5</v>
      </c>
      <c r="E738" s="28">
        <f t="shared" si="49"/>
        <v>6766.5</v>
      </c>
      <c r="F738" s="28">
        <v>6</v>
      </c>
      <c r="G738" s="30">
        <f t="shared" si="46"/>
        <v>399.5</v>
      </c>
      <c r="H738" s="28">
        <f t="shared" si="50"/>
        <v>2397</v>
      </c>
      <c r="I738" s="28">
        <v>2.5</v>
      </c>
      <c r="J738" s="28">
        <f t="shared" si="47"/>
        <v>1747.8</v>
      </c>
      <c r="K738" s="28">
        <f t="shared" si="48"/>
        <v>4369.5</v>
      </c>
      <c r="L738" s="28"/>
      <c r="WZU738" s="31"/>
      <c r="WZV738" s="31"/>
      <c r="WZW738" s="31"/>
      <c r="WZX738" s="31"/>
      <c r="WZY738" s="31"/>
      <c r="WZZ738" s="31"/>
      <c r="XAA738" s="31"/>
      <c r="XAB738" s="31"/>
      <c r="XAC738" s="31"/>
      <c r="XAD738" s="31"/>
      <c r="XAE738" s="31"/>
      <c r="XAF738" s="31"/>
      <c r="XAG738" s="31"/>
      <c r="XAH738" s="31"/>
      <c r="XAI738" s="31"/>
      <c r="XAJ738" s="31"/>
      <c r="XAK738" s="31"/>
      <c r="XAL738" s="31"/>
      <c r="XAM738" s="31"/>
      <c r="XAN738" s="31"/>
      <c r="XAO738" s="31"/>
      <c r="XAP738" s="31"/>
      <c r="XAQ738" s="31"/>
      <c r="XAR738" s="31"/>
      <c r="XAS738" s="31"/>
      <c r="XAT738" s="31"/>
      <c r="XAU738" s="31"/>
      <c r="XAV738" s="31"/>
      <c r="XAW738" s="31"/>
      <c r="XAX738" s="31"/>
      <c r="XAY738" s="31"/>
      <c r="XAZ738" s="31"/>
    </row>
    <row r="739" s="16" customFormat="1" ht="28.5" customHeight="1" spans="1:16276">
      <c r="A739" s="28">
        <v>735</v>
      </c>
      <c r="B739" s="28" t="s">
        <v>460</v>
      </c>
      <c r="C739" s="29" t="s">
        <v>555</v>
      </c>
      <c r="D739" s="28">
        <v>5</v>
      </c>
      <c r="E739" s="28">
        <f t="shared" si="49"/>
        <v>6766.5</v>
      </c>
      <c r="F739" s="28">
        <v>6</v>
      </c>
      <c r="G739" s="30">
        <f t="shared" si="46"/>
        <v>399.5</v>
      </c>
      <c r="H739" s="28">
        <f t="shared" si="50"/>
        <v>2397</v>
      </c>
      <c r="I739" s="28">
        <v>2.5</v>
      </c>
      <c r="J739" s="28">
        <f t="shared" si="47"/>
        <v>1747.8</v>
      </c>
      <c r="K739" s="28">
        <f t="shared" si="48"/>
        <v>4369.5</v>
      </c>
      <c r="L739" s="28"/>
      <c r="WZU739" s="31"/>
      <c r="WZV739" s="31"/>
      <c r="WZW739" s="31"/>
      <c r="WZX739" s="31"/>
      <c r="WZY739" s="31"/>
      <c r="WZZ739" s="31"/>
      <c r="XAA739" s="31"/>
      <c r="XAB739" s="31"/>
      <c r="XAC739" s="31"/>
      <c r="XAD739" s="31"/>
      <c r="XAE739" s="31"/>
      <c r="XAF739" s="31"/>
      <c r="XAG739" s="31"/>
      <c r="XAH739" s="31"/>
      <c r="XAI739" s="31"/>
      <c r="XAJ739" s="31"/>
      <c r="XAK739" s="31"/>
      <c r="XAL739" s="31"/>
      <c r="XAM739" s="31"/>
      <c r="XAN739" s="31"/>
      <c r="XAO739" s="31"/>
      <c r="XAP739" s="31"/>
      <c r="XAQ739" s="31"/>
      <c r="XAR739" s="31"/>
      <c r="XAS739" s="31"/>
      <c r="XAT739" s="31"/>
      <c r="XAU739" s="31"/>
      <c r="XAV739" s="31"/>
      <c r="XAW739" s="31"/>
      <c r="XAX739" s="31"/>
      <c r="XAY739" s="31"/>
      <c r="XAZ739" s="31"/>
    </row>
    <row r="740" s="16" customFormat="1" ht="28.5" customHeight="1" spans="1:16276">
      <c r="A740" s="28">
        <v>736</v>
      </c>
      <c r="B740" s="28" t="s">
        <v>460</v>
      </c>
      <c r="C740" s="29" t="s">
        <v>556</v>
      </c>
      <c r="D740" s="28">
        <v>5</v>
      </c>
      <c r="E740" s="28">
        <f t="shared" si="49"/>
        <v>6766.5</v>
      </c>
      <c r="F740" s="28">
        <v>6</v>
      </c>
      <c r="G740" s="30">
        <f t="shared" si="46"/>
        <v>399.5</v>
      </c>
      <c r="H740" s="28">
        <f t="shared" si="50"/>
        <v>2397</v>
      </c>
      <c r="I740" s="28">
        <v>2.5</v>
      </c>
      <c r="J740" s="28">
        <f t="shared" si="47"/>
        <v>1747.8</v>
      </c>
      <c r="K740" s="28">
        <f t="shared" si="48"/>
        <v>4369.5</v>
      </c>
      <c r="L740" s="28"/>
      <c r="WZU740" s="31"/>
      <c r="WZV740" s="31"/>
      <c r="WZW740" s="31"/>
      <c r="WZX740" s="31"/>
      <c r="WZY740" s="31"/>
      <c r="WZZ740" s="31"/>
      <c r="XAA740" s="31"/>
      <c r="XAB740" s="31"/>
      <c r="XAC740" s="31"/>
      <c r="XAD740" s="31"/>
      <c r="XAE740" s="31"/>
      <c r="XAF740" s="31"/>
      <c r="XAG740" s="31"/>
      <c r="XAH740" s="31"/>
      <c r="XAI740" s="31"/>
      <c r="XAJ740" s="31"/>
      <c r="XAK740" s="31"/>
      <c r="XAL740" s="31"/>
      <c r="XAM740" s="31"/>
      <c r="XAN740" s="31"/>
      <c r="XAO740" s="31"/>
      <c r="XAP740" s="31"/>
      <c r="XAQ740" s="31"/>
      <c r="XAR740" s="31"/>
      <c r="XAS740" s="31"/>
      <c r="XAT740" s="31"/>
      <c r="XAU740" s="31"/>
      <c r="XAV740" s="31"/>
      <c r="XAW740" s="31"/>
      <c r="XAX740" s="31"/>
      <c r="XAY740" s="31"/>
      <c r="XAZ740" s="31"/>
    </row>
    <row r="741" s="16" customFormat="1" ht="28.5" customHeight="1" spans="1:16276">
      <c r="A741" s="28">
        <v>737</v>
      </c>
      <c r="B741" s="28" t="s">
        <v>460</v>
      </c>
      <c r="C741" s="29" t="s">
        <v>557</v>
      </c>
      <c r="D741" s="28">
        <v>4</v>
      </c>
      <c r="E741" s="28">
        <f t="shared" si="49"/>
        <v>5413.2</v>
      </c>
      <c r="F741" s="28">
        <v>6</v>
      </c>
      <c r="G741" s="30">
        <f t="shared" si="46"/>
        <v>319.6</v>
      </c>
      <c r="H741" s="28">
        <f t="shared" si="50"/>
        <v>1917.6</v>
      </c>
      <c r="I741" s="28">
        <v>2.5</v>
      </c>
      <c r="J741" s="28">
        <f t="shared" si="47"/>
        <v>1398.24</v>
      </c>
      <c r="K741" s="28">
        <f t="shared" si="48"/>
        <v>3495.6</v>
      </c>
      <c r="L741" s="28"/>
      <c r="WZU741" s="31"/>
      <c r="WZV741" s="31"/>
      <c r="WZW741" s="31"/>
      <c r="WZX741" s="31"/>
      <c r="WZY741" s="31"/>
      <c r="WZZ741" s="31"/>
      <c r="XAA741" s="31"/>
      <c r="XAB741" s="31"/>
      <c r="XAC741" s="31"/>
      <c r="XAD741" s="31"/>
      <c r="XAE741" s="31"/>
      <c r="XAF741" s="31"/>
      <c r="XAG741" s="31"/>
      <c r="XAH741" s="31"/>
      <c r="XAI741" s="31"/>
      <c r="XAJ741" s="31"/>
      <c r="XAK741" s="31"/>
      <c r="XAL741" s="31"/>
      <c r="XAM741" s="31"/>
      <c r="XAN741" s="31"/>
      <c r="XAO741" s="31"/>
      <c r="XAP741" s="31"/>
      <c r="XAQ741" s="31"/>
      <c r="XAR741" s="31"/>
      <c r="XAS741" s="31"/>
      <c r="XAT741" s="31"/>
      <c r="XAU741" s="31"/>
      <c r="XAV741" s="31"/>
      <c r="XAW741" s="31"/>
      <c r="XAX741" s="31"/>
      <c r="XAY741" s="31"/>
      <c r="XAZ741" s="31"/>
    </row>
    <row r="742" s="16" customFormat="1" ht="28.5" customHeight="1" spans="1:16276">
      <c r="A742" s="28">
        <v>738</v>
      </c>
      <c r="B742" s="28" t="s">
        <v>460</v>
      </c>
      <c r="C742" s="29" t="s">
        <v>558</v>
      </c>
      <c r="D742" s="28">
        <v>3</v>
      </c>
      <c r="E742" s="28">
        <f t="shared" si="49"/>
        <v>4059.9</v>
      </c>
      <c r="F742" s="28">
        <v>6</v>
      </c>
      <c r="G742" s="30">
        <f t="shared" si="46"/>
        <v>239.7</v>
      </c>
      <c r="H742" s="28">
        <f t="shared" si="50"/>
        <v>1438.2</v>
      </c>
      <c r="I742" s="28">
        <v>2.5</v>
      </c>
      <c r="J742" s="28">
        <f t="shared" si="47"/>
        <v>1048.68</v>
      </c>
      <c r="K742" s="28">
        <f t="shared" si="48"/>
        <v>2621.7</v>
      </c>
      <c r="L742" s="28"/>
      <c r="WZU742" s="31"/>
      <c r="WZV742" s="31"/>
      <c r="WZW742" s="31"/>
      <c r="WZX742" s="31"/>
      <c r="WZY742" s="31"/>
      <c r="WZZ742" s="31"/>
      <c r="XAA742" s="31"/>
      <c r="XAB742" s="31"/>
      <c r="XAC742" s="31"/>
      <c r="XAD742" s="31"/>
      <c r="XAE742" s="31"/>
      <c r="XAF742" s="31"/>
      <c r="XAG742" s="31"/>
      <c r="XAH742" s="31"/>
      <c r="XAI742" s="31"/>
      <c r="XAJ742" s="31"/>
      <c r="XAK742" s="31"/>
      <c r="XAL742" s="31"/>
      <c r="XAM742" s="31"/>
      <c r="XAN742" s="31"/>
      <c r="XAO742" s="31"/>
      <c r="XAP742" s="31"/>
      <c r="XAQ742" s="31"/>
      <c r="XAR742" s="31"/>
      <c r="XAS742" s="31"/>
      <c r="XAT742" s="31"/>
      <c r="XAU742" s="31"/>
      <c r="XAV742" s="31"/>
      <c r="XAW742" s="31"/>
      <c r="XAX742" s="31"/>
      <c r="XAY742" s="31"/>
      <c r="XAZ742" s="31"/>
    </row>
    <row r="743" s="16" customFormat="1" ht="28.5" customHeight="1" spans="1:16276">
      <c r="A743" s="28">
        <v>739</v>
      </c>
      <c r="B743" s="28" t="s">
        <v>460</v>
      </c>
      <c r="C743" s="29" t="s">
        <v>559</v>
      </c>
      <c r="D743" s="28">
        <v>7</v>
      </c>
      <c r="E743" s="28">
        <f t="shared" si="49"/>
        <v>9473.1</v>
      </c>
      <c r="F743" s="28">
        <v>6</v>
      </c>
      <c r="G743" s="30">
        <f t="shared" si="46"/>
        <v>559.3</v>
      </c>
      <c r="H743" s="28">
        <f t="shared" si="50"/>
        <v>3355.8</v>
      </c>
      <c r="I743" s="28">
        <v>2.5</v>
      </c>
      <c r="J743" s="28">
        <f t="shared" si="47"/>
        <v>2446.92</v>
      </c>
      <c r="K743" s="28">
        <f t="shared" si="48"/>
        <v>6117.3</v>
      </c>
      <c r="L743" s="28"/>
      <c r="WZU743" s="31"/>
      <c r="WZV743" s="31"/>
      <c r="WZW743" s="31"/>
      <c r="WZX743" s="31"/>
      <c r="WZY743" s="31"/>
      <c r="WZZ743" s="31"/>
      <c r="XAA743" s="31"/>
      <c r="XAB743" s="31"/>
      <c r="XAC743" s="31"/>
      <c r="XAD743" s="31"/>
      <c r="XAE743" s="31"/>
      <c r="XAF743" s="31"/>
      <c r="XAG743" s="31"/>
      <c r="XAH743" s="31"/>
      <c r="XAI743" s="31"/>
      <c r="XAJ743" s="31"/>
      <c r="XAK743" s="31"/>
      <c r="XAL743" s="31"/>
      <c r="XAM743" s="31"/>
      <c r="XAN743" s="31"/>
      <c r="XAO743" s="31"/>
      <c r="XAP743" s="31"/>
      <c r="XAQ743" s="31"/>
      <c r="XAR743" s="31"/>
      <c r="XAS743" s="31"/>
      <c r="XAT743" s="31"/>
      <c r="XAU743" s="31"/>
      <c r="XAV743" s="31"/>
      <c r="XAW743" s="31"/>
      <c r="XAX743" s="31"/>
      <c r="XAY743" s="31"/>
      <c r="XAZ743" s="31"/>
    </row>
    <row r="744" s="16" customFormat="1" ht="28.5" customHeight="1" spans="1:16276">
      <c r="A744" s="28">
        <v>740</v>
      </c>
      <c r="B744" s="28" t="s">
        <v>460</v>
      </c>
      <c r="C744" s="29" t="s">
        <v>133</v>
      </c>
      <c r="D744" s="28">
        <v>7</v>
      </c>
      <c r="E744" s="28">
        <f t="shared" si="49"/>
        <v>9473.1</v>
      </c>
      <c r="F744" s="28">
        <v>6</v>
      </c>
      <c r="G744" s="30">
        <f t="shared" si="46"/>
        <v>559.3</v>
      </c>
      <c r="H744" s="28">
        <f t="shared" si="50"/>
        <v>3355.8</v>
      </c>
      <c r="I744" s="28">
        <v>2.5</v>
      </c>
      <c r="J744" s="28">
        <f t="shared" si="47"/>
        <v>2446.92</v>
      </c>
      <c r="K744" s="28">
        <f t="shared" si="48"/>
        <v>6117.3</v>
      </c>
      <c r="L744" s="28"/>
      <c r="WZU744" s="31"/>
      <c r="WZV744" s="31"/>
      <c r="WZW744" s="31"/>
      <c r="WZX744" s="31"/>
      <c r="WZY744" s="31"/>
      <c r="WZZ744" s="31"/>
      <c r="XAA744" s="31"/>
      <c r="XAB744" s="31"/>
      <c r="XAC744" s="31"/>
      <c r="XAD744" s="31"/>
      <c r="XAE744" s="31"/>
      <c r="XAF744" s="31"/>
      <c r="XAG744" s="31"/>
      <c r="XAH744" s="31"/>
      <c r="XAI744" s="31"/>
      <c r="XAJ744" s="31"/>
      <c r="XAK744" s="31"/>
      <c r="XAL744" s="31"/>
      <c r="XAM744" s="31"/>
      <c r="XAN744" s="31"/>
      <c r="XAO744" s="31"/>
      <c r="XAP744" s="31"/>
      <c r="XAQ744" s="31"/>
      <c r="XAR744" s="31"/>
      <c r="XAS744" s="31"/>
      <c r="XAT744" s="31"/>
      <c r="XAU744" s="31"/>
      <c r="XAV744" s="31"/>
      <c r="XAW744" s="31"/>
      <c r="XAX744" s="31"/>
      <c r="XAY744" s="31"/>
      <c r="XAZ744" s="31"/>
    </row>
    <row r="745" s="16" customFormat="1" ht="28.5" customHeight="1" spans="1:16276">
      <c r="A745" s="28">
        <v>741</v>
      </c>
      <c r="B745" s="28" t="s">
        <v>460</v>
      </c>
      <c r="C745" s="29" t="s">
        <v>199</v>
      </c>
      <c r="D745" s="28">
        <v>4</v>
      </c>
      <c r="E745" s="28">
        <f t="shared" si="49"/>
        <v>5413.2</v>
      </c>
      <c r="F745" s="28">
        <v>6</v>
      </c>
      <c r="G745" s="30">
        <f t="shared" si="46"/>
        <v>319.6</v>
      </c>
      <c r="H745" s="28">
        <f t="shared" si="50"/>
        <v>1917.6</v>
      </c>
      <c r="I745" s="28">
        <v>2.5</v>
      </c>
      <c r="J745" s="28">
        <f t="shared" si="47"/>
        <v>1398.24</v>
      </c>
      <c r="K745" s="28">
        <f t="shared" si="48"/>
        <v>3495.6</v>
      </c>
      <c r="L745" s="28"/>
      <c r="WZU745" s="31"/>
      <c r="WZV745" s="31"/>
      <c r="WZW745" s="31"/>
      <c r="WZX745" s="31"/>
      <c r="WZY745" s="31"/>
      <c r="WZZ745" s="31"/>
      <c r="XAA745" s="31"/>
      <c r="XAB745" s="31"/>
      <c r="XAC745" s="31"/>
      <c r="XAD745" s="31"/>
      <c r="XAE745" s="31"/>
      <c r="XAF745" s="31"/>
      <c r="XAG745" s="31"/>
      <c r="XAH745" s="31"/>
      <c r="XAI745" s="31"/>
      <c r="XAJ745" s="31"/>
      <c r="XAK745" s="31"/>
      <c r="XAL745" s="31"/>
      <c r="XAM745" s="31"/>
      <c r="XAN745" s="31"/>
      <c r="XAO745" s="31"/>
      <c r="XAP745" s="31"/>
      <c r="XAQ745" s="31"/>
      <c r="XAR745" s="31"/>
      <c r="XAS745" s="31"/>
      <c r="XAT745" s="31"/>
      <c r="XAU745" s="31"/>
      <c r="XAV745" s="31"/>
      <c r="XAW745" s="31"/>
      <c r="XAX745" s="31"/>
      <c r="XAY745" s="31"/>
      <c r="XAZ745" s="31"/>
    </row>
    <row r="746" s="16" customFormat="1" ht="28.5" customHeight="1" spans="1:16276">
      <c r="A746" s="28">
        <v>742</v>
      </c>
      <c r="B746" s="28" t="s">
        <v>460</v>
      </c>
      <c r="C746" s="29" t="s">
        <v>560</v>
      </c>
      <c r="D746" s="28">
        <v>1</v>
      </c>
      <c r="E746" s="28">
        <f t="shared" si="49"/>
        <v>1353.3</v>
      </c>
      <c r="F746" s="28">
        <v>6</v>
      </c>
      <c r="G746" s="30">
        <f t="shared" si="46"/>
        <v>79.9</v>
      </c>
      <c r="H746" s="28">
        <f t="shared" si="50"/>
        <v>479.4</v>
      </c>
      <c r="I746" s="28">
        <v>2.5</v>
      </c>
      <c r="J746" s="28">
        <f t="shared" si="47"/>
        <v>349.56</v>
      </c>
      <c r="K746" s="28">
        <f t="shared" si="48"/>
        <v>873.9</v>
      </c>
      <c r="L746" s="28"/>
      <c r="WZU746" s="31"/>
      <c r="WZV746" s="31"/>
      <c r="WZW746" s="31"/>
      <c r="WZX746" s="31"/>
      <c r="WZY746" s="31"/>
      <c r="WZZ746" s="31"/>
      <c r="XAA746" s="31"/>
      <c r="XAB746" s="31"/>
      <c r="XAC746" s="31"/>
      <c r="XAD746" s="31"/>
      <c r="XAE746" s="31"/>
      <c r="XAF746" s="31"/>
      <c r="XAG746" s="31"/>
      <c r="XAH746" s="31"/>
      <c r="XAI746" s="31"/>
      <c r="XAJ746" s="31"/>
      <c r="XAK746" s="31"/>
      <c r="XAL746" s="31"/>
      <c r="XAM746" s="31"/>
      <c r="XAN746" s="31"/>
      <c r="XAO746" s="31"/>
      <c r="XAP746" s="31"/>
      <c r="XAQ746" s="31"/>
      <c r="XAR746" s="31"/>
      <c r="XAS746" s="31"/>
      <c r="XAT746" s="31"/>
      <c r="XAU746" s="31"/>
      <c r="XAV746" s="31"/>
      <c r="XAW746" s="31"/>
      <c r="XAX746" s="31"/>
      <c r="XAY746" s="31"/>
      <c r="XAZ746" s="31"/>
    </row>
    <row r="747" s="16" customFormat="1" ht="28.5" customHeight="1" spans="1:16276">
      <c r="A747" s="28">
        <v>743</v>
      </c>
      <c r="B747" s="28" t="s">
        <v>460</v>
      </c>
      <c r="C747" s="29" t="s">
        <v>561</v>
      </c>
      <c r="D747" s="28">
        <v>6</v>
      </c>
      <c r="E747" s="28">
        <f t="shared" si="49"/>
        <v>8119.8</v>
      </c>
      <c r="F747" s="28">
        <v>6</v>
      </c>
      <c r="G747" s="30">
        <f t="shared" si="46"/>
        <v>479.4</v>
      </c>
      <c r="H747" s="28">
        <f t="shared" si="50"/>
        <v>2876.4</v>
      </c>
      <c r="I747" s="28">
        <v>2.5</v>
      </c>
      <c r="J747" s="28">
        <f t="shared" si="47"/>
        <v>2097.36</v>
      </c>
      <c r="K747" s="28">
        <f t="shared" si="48"/>
        <v>5243.4</v>
      </c>
      <c r="L747" s="28"/>
      <c r="WZU747" s="31"/>
      <c r="WZV747" s="31"/>
      <c r="WZW747" s="31"/>
      <c r="WZX747" s="31"/>
      <c r="WZY747" s="31"/>
      <c r="WZZ747" s="31"/>
      <c r="XAA747" s="31"/>
      <c r="XAB747" s="31"/>
      <c r="XAC747" s="31"/>
      <c r="XAD747" s="31"/>
      <c r="XAE747" s="31"/>
      <c r="XAF747" s="31"/>
      <c r="XAG747" s="31"/>
      <c r="XAH747" s="31"/>
      <c r="XAI747" s="31"/>
      <c r="XAJ747" s="31"/>
      <c r="XAK747" s="31"/>
      <c r="XAL747" s="31"/>
      <c r="XAM747" s="31"/>
      <c r="XAN747" s="31"/>
      <c r="XAO747" s="31"/>
      <c r="XAP747" s="31"/>
      <c r="XAQ747" s="31"/>
      <c r="XAR747" s="31"/>
      <c r="XAS747" s="31"/>
      <c r="XAT747" s="31"/>
      <c r="XAU747" s="31"/>
      <c r="XAV747" s="31"/>
      <c r="XAW747" s="31"/>
      <c r="XAX747" s="31"/>
      <c r="XAY747" s="31"/>
      <c r="XAZ747" s="31"/>
    </row>
    <row r="748" s="16" customFormat="1" ht="28.5" customHeight="1" spans="1:16276">
      <c r="A748" s="28">
        <v>744</v>
      </c>
      <c r="B748" s="28" t="s">
        <v>460</v>
      </c>
      <c r="C748" s="29" t="s">
        <v>562</v>
      </c>
      <c r="D748" s="28">
        <v>3</v>
      </c>
      <c r="E748" s="28">
        <f t="shared" si="49"/>
        <v>4059.9</v>
      </c>
      <c r="F748" s="28">
        <v>6</v>
      </c>
      <c r="G748" s="30">
        <f t="shared" si="46"/>
        <v>239.7</v>
      </c>
      <c r="H748" s="28">
        <f t="shared" si="50"/>
        <v>1438.2</v>
      </c>
      <c r="I748" s="28">
        <v>2.5</v>
      </c>
      <c r="J748" s="28">
        <f t="shared" si="47"/>
        <v>1048.68</v>
      </c>
      <c r="K748" s="28">
        <f t="shared" si="48"/>
        <v>2621.7</v>
      </c>
      <c r="L748" s="28"/>
      <c r="WZU748" s="31"/>
      <c r="WZV748" s="31"/>
      <c r="WZW748" s="31"/>
      <c r="WZX748" s="31"/>
      <c r="WZY748" s="31"/>
      <c r="WZZ748" s="31"/>
      <c r="XAA748" s="31"/>
      <c r="XAB748" s="31"/>
      <c r="XAC748" s="31"/>
      <c r="XAD748" s="31"/>
      <c r="XAE748" s="31"/>
      <c r="XAF748" s="31"/>
      <c r="XAG748" s="31"/>
      <c r="XAH748" s="31"/>
      <c r="XAI748" s="31"/>
      <c r="XAJ748" s="31"/>
      <c r="XAK748" s="31"/>
      <c r="XAL748" s="31"/>
      <c r="XAM748" s="31"/>
      <c r="XAN748" s="31"/>
      <c r="XAO748" s="31"/>
      <c r="XAP748" s="31"/>
      <c r="XAQ748" s="31"/>
      <c r="XAR748" s="31"/>
      <c r="XAS748" s="31"/>
      <c r="XAT748" s="31"/>
      <c r="XAU748" s="31"/>
      <c r="XAV748" s="31"/>
      <c r="XAW748" s="31"/>
      <c r="XAX748" s="31"/>
      <c r="XAY748" s="31"/>
      <c r="XAZ748" s="31"/>
    </row>
    <row r="749" s="16" customFormat="1" ht="28.5" customHeight="1" spans="1:16276">
      <c r="A749" s="28">
        <v>745</v>
      </c>
      <c r="B749" s="28" t="s">
        <v>460</v>
      </c>
      <c r="C749" s="29" t="s">
        <v>523</v>
      </c>
      <c r="D749" s="28">
        <v>4</v>
      </c>
      <c r="E749" s="28">
        <f t="shared" si="49"/>
        <v>5413.2</v>
      </c>
      <c r="F749" s="28">
        <v>6</v>
      </c>
      <c r="G749" s="30">
        <f t="shared" si="46"/>
        <v>319.6</v>
      </c>
      <c r="H749" s="28">
        <f t="shared" si="50"/>
        <v>1917.6</v>
      </c>
      <c r="I749" s="28">
        <v>2.5</v>
      </c>
      <c r="J749" s="28">
        <f t="shared" si="47"/>
        <v>1398.24</v>
      </c>
      <c r="K749" s="28">
        <f t="shared" si="48"/>
        <v>3495.6</v>
      </c>
      <c r="L749" s="28"/>
      <c r="WZU749" s="31"/>
      <c r="WZV749" s="31"/>
      <c r="WZW749" s="31"/>
      <c r="WZX749" s="31"/>
      <c r="WZY749" s="31"/>
      <c r="WZZ749" s="31"/>
      <c r="XAA749" s="31"/>
      <c r="XAB749" s="31"/>
      <c r="XAC749" s="31"/>
      <c r="XAD749" s="31"/>
      <c r="XAE749" s="31"/>
      <c r="XAF749" s="31"/>
      <c r="XAG749" s="31"/>
      <c r="XAH749" s="31"/>
      <c r="XAI749" s="31"/>
      <c r="XAJ749" s="31"/>
      <c r="XAK749" s="31"/>
      <c r="XAL749" s="31"/>
      <c r="XAM749" s="31"/>
      <c r="XAN749" s="31"/>
      <c r="XAO749" s="31"/>
      <c r="XAP749" s="31"/>
      <c r="XAQ749" s="31"/>
      <c r="XAR749" s="31"/>
      <c r="XAS749" s="31"/>
      <c r="XAT749" s="31"/>
      <c r="XAU749" s="31"/>
      <c r="XAV749" s="31"/>
      <c r="XAW749" s="31"/>
      <c r="XAX749" s="31"/>
      <c r="XAY749" s="31"/>
      <c r="XAZ749" s="31"/>
    </row>
    <row r="750" s="16" customFormat="1" ht="28.5" customHeight="1" spans="1:16276">
      <c r="A750" s="28">
        <v>746</v>
      </c>
      <c r="B750" s="28" t="s">
        <v>460</v>
      </c>
      <c r="C750" s="29" t="s">
        <v>435</v>
      </c>
      <c r="D750" s="28">
        <v>6</v>
      </c>
      <c r="E750" s="28">
        <f t="shared" si="49"/>
        <v>8119.8</v>
      </c>
      <c r="F750" s="28">
        <v>6</v>
      </c>
      <c r="G750" s="30">
        <f t="shared" si="46"/>
        <v>479.4</v>
      </c>
      <c r="H750" s="28">
        <f t="shared" si="50"/>
        <v>2876.4</v>
      </c>
      <c r="I750" s="28">
        <v>2.5</v>
      </c>
      <c r="J750" s="28">
        <f t="shared" si="47"/>
        <v>2097.36</v>
      </c>
      <c r="K750" s="28">
        <f t="shared" si="48"/>
        <v>5243.4</v>
      </c>
      <c r="L750" s="28"/>
      <c r="WZU750" s="31"/>
      <c r="WZV750" s="31"/>
      <c r="WZW750" s="31"/>
      <c r="WZX750" s="31"/>
      <c r="WZY750" s="31"/>
      <c r="WZZ750" s="31"/>
      <c r="XAA750" s="31"/>
      <c r="XAB750" s="31"/>
      <c r="XAC750" s="31"/>
      <c r="XAD750" s="31"/>
      <c r="XAE750" s="31"/>
      <c r="XAF750" s="31"/>
      <c r="XAG750" s="31"/>
      <c r="XAH750" s="31"/>
      <c r="XAI750" s="31"/>
      <c r="XAJ750" s="31"/>
      <c r="XAK750" s="31"/>
      <c r="XAL750" s="31"/>
      <c r="XAM750" s="31"/>
      <c r="XAN750" s="31"/>
      <c r="XAO750" s="31"/>
      <c r="XAP750" s="31"/>
      <c r="XAQ750" s="31"/>
      <c r="XAR750" s="31"/>
      <c r="XAS750" s="31"/>
      <c r="XAT750" s="31"/>
      <c r="XAU750" s="31"/>
      <c r="XAV750" s="31"/>
      <c r="XAW750" s="31"/>
      <c r="XAX750" s="31"/>
      <c r="XAY750" s="31"/>
      <c r="XAZ750" s="31"/>
    </row>
    <row r="751" s="16" customFormat="1" ht="28.5" customHeight="1" spans="1:16276">
      <c r="A751" s="28">
        <v>747</v>
      </c>
      <c r="B751" s="28" t="s">
        <v>460</v>
      </c>
      <c r="C751" s="32" t="s">
        <v>296</v>
      </c>
      <c r="D751" s="28">
        <v>5</v>
      </c>
      <c r="E751" s="28">
        <f t="shared" si="49"/>
        <v>6766.5</v>
      </c>
      <c r="F751" s="28">
        <v>6</v>
      </c>
      <c r="G751" s="30">
        <f t="shared" si="46"/>
        <v>399.5</v>
      </c>
      <c r="H751" s="28">
        <f t="shared" si="50"/>
        <v>2397</v>
      </c>
      <c r="I751" s="28">
        <v>2.5</v>
      </c>
      <c r="J751" s="28">
        <f t="shared" si="47"/>
        <v>1747.8</v>
      </c>
      <c r="K751" s="28">
        <f t="shared" si="48"/>
        <v>4369.5</v>
      </c>
      <c r="L751" s="28"/>
      <c r="WZU751" s="31"/>
      <c r="WZV751" s="31"/>
      <c r="WZW751" s="31"/>
      <c r="WZX751" s="31"/>
      <c r="WZY751" s="31"/>
      <c r="WZZ751" s="31"/>
      <c r="XAA751" s="31"/>
      <c r="XAB751" s="31"/>
      <c r="XAC751" s="31"/>
      <c r="XAD751" s="31"/>
      <c r="XAE751" s="31"/>
      <c r="XAF751" s="31"/>
      <c r="XAG751" s="31"/>
      <c r="XAH751" s="31"/>
      <c r="XAI751" s="31"/>
      <c r="XAJ751" s="31"/>
      <c r="XAK751" s="31"/>
      <c r="XAL751" s="31"/>
      <c r="XAM751" s="31"/>
      <c r="XAN751" s="31"/>
      <c r="XAO751" s="31"/>
      <c r="XAP751" s="31"/>
      <c r="XAQ751" s="31"/>
      <c r="XAR751" s="31"/>
      <c r="XAS751" s="31"/>
      <c r="XAT751" s="31"/>
      <c r="XAU751" s="31"/>
      <c r="XAV751" s="31"/>
      <c r="XAW751" s="31"/>
      <c r="XAX751" s="31"/>
      <c r="XAY751" s="31"/>
      <c r="XAZ751" s="31"/>
    </row>
    <row r="752" s="16" customFormat="1" ht="28.5" customHeight="1" spans="1:16276">
      <c r="A752" s="28">
        <v>748</v>
      </c>
      <c r="B752" s="28" t="s">
        <v>460</v>
      </c>
      <c r="C752" s="29" t="s">
        <v>88</v>
      </c>
      <c r="D752" s="28">
        <v>2</v>
      </c>
      <c r="E752" s="28">
        <f t="shared" si="49"/>
        <v>2706.6</v>
      </c>
      <c r="F752" s="28">
        <v>6</v>
      </c>
      <c r="G752" s="30">
        <f t="shared" si="46"/>
        <v>159.8</v>
      </c>
      <c r="H752" s="28">
        <f t="shared" si="50"/>
        <v>958.8</v>
      </c>
      <c r="I752" s="28">
        <v>2.5</v>
      </c>
      <c r="J752" s="28">
        <f t="shared" si="47"/>
        <v>699.12</v>
      </c>
      <c r="K752" s="28">
        <f t="shared" si="48"/>
        <v>1747.8</v>
      </c>
      <c r="L752" s="28"/>
      <c r="WZU752" s="31"/>
      <c r="WZV752" s="31"/>
      <c r="WZW752" s="31"/>
      <c r="WZX752" s="31"/>
      <c r="WZY752" s="31"/>
      <c r="WZZ752" s="31"/>
      <c r="XAA752" s="31"/>
      <c r="XAB752" s="31"/>
      <c r="XAC752" s="31"/>
      <c r="XAD752" s="31"/>
      <c r="XAE752" s="31"/>
      <c r="XAF752" s="31"/>
      <c r="XAG752" s="31"/>
      <c r="XAH752" s="31"/>
      <c r="XAI752" s="31"/>
      <c r="XAJ752" s="31"/>
      <c r="XAK752" s="31"/>
      <c r="XAL752" s="31"/>
      <c r="XAM752" s="31"/>
      <c r="XAN752" s="31"/>
      <c r="XAO752" s="31"/>
      <c r="XAP752" s="31"/>
      <c r="XAQ752" s="31"/>
      <c r="XAR752" s="31"/>
      <c r="XAS752" s="31"/>
      <c r="XAT752" s="31"/>
      <c r="XAU752" s="31"/>
      <c r="XAV752" s="31"/>
      <c r="XAW752" s="31"/>
      <c r="XAX752" s="31"/>
      <c r="XAY752" s="31"/>
      <c r="XAZ752" s="31"/>
    </row>
    <row r="753" s="16" customFormat="1" ht="28.5" customHeight="1" spans="1:16276">
      <c r="A753" s="28">
        <v>749</v>
      </c>
      <c r="B753" s="28" t="s">
        <v>460</v>
      </c>
      <c r="C753" s="29" t="s">
        <v>563</v>
      </c>
      <c r="D753" s="28">
        <v>4</v>
      </c>
      <c r="E753" s="28">
        <f t="shared" si="49"/>
        <v>5413.2</v>
      </c>
      <c r="F753" s="28">
        <v>6</v>
      </c>
      <c r="G753" s="30">
        <f t="shared" si="46"/>
        <v>319.6</v>
      </c>
      <c r="H753" s="28">
        <f t="shared" si="50"/>
        <v>1917.6</v>
      </c>
      <c r="I753" s="28">
        <v>2.5</v>
      </c>
      <c r="J753" s="28">
        <f t="shared" si="47"/>
        <v>1398.24</v>
      </c>
      <c r="K753" s="28">
        <f t="shared" si="48"/>
        <v>3495.6</v>
      </c>
      <c r="L753" s="28"/>
      <c r="WZU753" s="31"/>
      <c r="WZV753" s="31"/>
      <c r="WZW753" s="31"/>
      <c r="WZX753" s="31"/>
      <c r="WZY753" s="31"/>
      <c r="WZZ753" s="31"/>
      <c r="XAA753" s="31"/>
      <c r="XAB753" s="31"/>
      <c r="XAC753" s="31"/>
      <c r="XAD753" s="31"/>
      <c r="XAE753" s="31"/>
      <c r="XAF753" s="31"/>
      <c r="XAG753" s="31"/>
      <c r="XAH753" s="31"/>
      <c r="XAI753" s="31"/>
      <c r="XAJ753" s="31"/>
      <c r="XAK753" s="31"/>
      <c r="XAL753" s="31"/>
      <c r="XAM753" s="31"/>
      <c r="XAN753" s="31"/>
      <c r="XAO753" s="31"/>
      <c r="XAP753" s="31"/>
      <c r="XAQ753" s="31"/>
      <c r="XAR753" s="31"/>
      <c r="XAS753" s="31"/>
      <c r="XAT753" s="31"/>
      <c r="XAU753" s="31"/>
      <c r="XAV753" s="31"/>
      <c r="XAW753" s="31"/>
      <c r="XAX753" s="31"/>
      <c r="XAY753" s="31"/>
      <c r="XAZ753" s="31"/>
    </row>
    <row r="754" s="16" customFormat="1" ht="28.5" customHeight="1" spans="1:16276">
      <c r="A754" s="28">
        <v>750</v>
      </c>
      <c r="B754" s="28" t="s">
        <v>460</v>
      </c>
      <c r="C754" s="29" t="s">
        <v>564</v>
      </c>
      <c r="D754" s="28">
        <v>2</v>
      </c>
      <c r="E754" s="28">
        <f t="shared" si="49"/>
        <v>2706.6</v>
      </c>
      <c r="F754" s="28">
        <v>6</v>
      </c>
      <c r="G754" s="30">
        <f t="shared" si="46"/>
        <v>159.8</v>
      </c>
      <c r="H754" s="28">
        <f t="shared" si="50"/>
        <v>958.8</v>
      </c>
      <c r="I754" s="28">
        <v>2.5</v>
      </c>
      <c r="J754" s="28">
        <f t="shared" si="47"/>
        <v>699.12</v>
      </c>
      <c r="K754" s="28">
        <f t="shared" si="48"/>
        <v>1747.8</v>
      </c>
      <c r="L754" s="28"/>
      <c r="WZU754" s="31"/>
      <c r="WZV754" s="31"/>
      <c r="WZW754" s="31"/>
      <c r="WZX754" s="31"/>
      <c r="WZY754" s="31"/>
      <c r="WZZ754" s="31"/>
      <c r="XAA754" s="31"/>
      <c r="XAB754" s="31"/>
      <c r="XAC754" s="31"/>
      <c r="XAD754" s="31"/>
      <c r="XAE754" s="31"/>
      <c r="XAF754" s="31"/>
      <c r="XAG754" s="31"/>
      <c r="XAH754" s="31"/>
      <c r="XAI754" s="31"/>
      <c r="XAJ754" s="31"/>
      <c r="XAK754" s="31"/>
      <c r="XAL754" s="31"/>
      <c r="XAM754" s="31"/>
      <c r="XAN754" s="31"/>
      <c r="XAO754" s="31"/>
      <c r="XAP754" s="31"/>
      <c r="XAQ754" s="31"/>
      <c r="XAR754" s="31"/>
      <c r="XAS754" s="31"/>
      <c r="XAT754" s="31"/>
      <c r="XAU754" s="31"/>
      <c r="XAV754" s="31"/>
      <c r="XAW754" s="31"/>
      <c r="XAX754" s="31"/>
      <c r="XAY754" s="31"/>
      <c r="XAZ754" s="31"/>
    </row>
    <row r="755" s="16" customFormat="1" ht="28.5" customHeight="1" spans="1:16276">
      <c r="A755" s="28">
        <v>751</v>
      </c>
      <c r="B755" s="28" t="s">
        <v>460</v>
      </c>
      <c r="C755" s="29" t="s">
        <v>191</v>
      </c>
      <c r="D755" s="28">
        <v>4</v>
      </c>
      <c r="E755" s="28">
        <f t="shared" si="49"/>
        <v>5413.2</v>
      </c>
      <c r="F755" s="28">
        <v>6</v>
      </c>
      <c r="G755" s="30">
        <f t="shared" si="46"/>
        <v>319.6</v>
      </c>
      <c r="H755" s="28">
        <f t="shared" si="50"/>
        <v>1917.6</v>
      </c>
      <c r="I755" s="28">
        <v>2.5</v>
      </c>
      <c r="J755" s="28">
        <f t="shared" si="47"/>
        <v>1398.24</v>
      </c>
      <c r="K755" s="28">
        <f t="shared" si="48"/>
        <v>3495.6</v>
      </c>
      <c r="L755" s="28"/>
      <c r="WZU755" s="31"/>
      <c r="WZV755" s="31"/>
      <c r="WZW755" s="31"/>
      <c r="WZX755" s="31"/>
      <c r="WZY755" s="31"/>
      <c r="WZZ755" s="31"/>
      <c r="XAA755" s="31"/>
      <c r="XAB755" s="31"/>
      <c r="XAC755" s="31"/>
      <c r="XAD755" s="31"/>
      <c r="XAE755" s="31"/>
      <c r="XAF755" s="31"/>
      <c r="XAG755" s="31"/>
      <c r="XAH755" s="31"/>
      <c r="XAI755" s="31"/>
      <c r="XAJ755" s="31"/>
      <c r="XAK755" s="31"/>
      <c r="XAL755" s="31"/>
      <c r="XAM755" s="31"/>
      <c r="XAN755" s="31"/>
      <c r="XAO755" s="31"/>
      <c r="XAP755" s="31"/>
      <c r="XAQ755" s="31"/>
      <c r="XAR755" s="31"/>
      <c r="XAS755" s="31"/>
      <c r="XAT755" s="31"/>
      <c r="XAU755" s="31"/>
      <c r="XAV755" s="31"/>
      <c r="XAW755" s="31"/>
      <c r="XAX755" s="31"/>
      <c r="XAY755" s="31"/>
      <c r="XAZ755" s="31"/>
    </row>
    <row r="756" s="16" customFormat="1" ht="28.5" customHeight="1" spans="1:16276">
      <c r="A756" s="28">
        <v>752</v>
      </c>
      <c r="B756" s="28" t="s">
        <v>460</v>
      </c>
      <c r="C756" s="29" t="s">
        <v>546</v>
      </c>
      <c r="D756" s="28">
        <v>4</v>
      </c>
      <c r="E756" s="28">
        <f t="shared" si="49"/>
        <v>5413.2</v>
      </c>
      <c r="F756" s="28">
        <v>6</v>
      </c>
      <c r="G756" s="30">
        <f t="shared" si="46"/>
        <v>319.6</v>
      </c>
      <c r="H756" s="28">
        <f t="shared" si="50"/>
        <v>1917.6</v>
      </c>
      <c r="I756" s="28">
        <v>2.5</v>
      </c>
      <c r="J756" s="28">
        <f t="shared" si="47"/>
        <v>1398.24</v>
      </c>
      <c r="K756" s="28">
        <f t="shared" si="48"/>
        <v>3495.6</v>
      </c>
      <c r="L756" s="28"/>
      <c r="WZU756" s="31"/>
      <c r="WZV756" s="31"/>
      <c r="WZW756" s="31"/>
      <c r="WZX756" s="31"/>
      <c r="WZY756" s="31"/>
      <c r="WZZ756" s="31"/>
      <c r="XAA756" s="31"/>
      <c r="XAB756" s="31"/>
      <c r="XAC756" s="31"/>
      <c r="XAD756" s="31"/>
      <c r="XAE756" s="31"/>
      <c r="XAF756" s="31"/>
      <c r="XAG756" s="31"/>
      <c r="XAH756" s="31"/>
      <c r="XAI756" s="31"/>
      <c r="XAJ756" s="31"/>
      <c r="XAK756" s="31"/>
      <c r="XAL756" s="31"/>
      <c r="XAM756" s="31"/>
      <c r="XAN756" s="31"/>
      <c r="XAO756" s="31"/>
      <c r="XAP756" s="31"/>
      <c r="XAQ756" s="31"/>
      <c r="XAR756" s="31"/>
      <c r="XAS756" s="31"/>
      <c r="XAT756" s="31"/>
      <c r="XAU756" s="31"/>
      <c r="XAV756" s="31"/>
      <c r="XAW756" s="31"/>
      <c r="XAX756" s="31"/>
      <c r="XAY756" s="31"/>
      <c r="XAZ756" s="31"/>
    </row>
    <row r="757" s="16" customFormat="1" ht="28.5" customHeight="1" spans="1:16276">
      <c r="A757" s="28">
        <v>753</v>
      </c>
      <c r="B757" s="28" t="s">
        <v>460</v>
      </c>
      <c r="C757" s="29" t="s">
        <v>148</v>
      </c>
      <c r="D757" s="28">
        <v>2</v>
      </c>
      <c r="E757" s="28">
        <f t="shared" si="49"/>
        <v>2706.6</v>
      </c>
      <c r="F757" s="28">
        <v>6</v>
      </c>
      <c r="G757" s="30">
        <f t="shared" si="46"/>
        <v>159.8</v>
      </c>
      <c r="H757" s="28">
        <f t="shared" si="50"/>
        <v>958.8</v>
      </c>
      <c r="I757" s="28">
        <v>2.5</v>
      </c>
      <c r="J757" s="28">
        <f t="shared" si="47"/>
        <v>699.12</v>
      </c>
      <c r="K757" s="28">
        <f t="shared" si="48"/>
        <v>1747.8</v>
      </c>
      <c r="L757" s="28"/>
      <c r="WZU757" s="31"/>
      <c r="WZV757" s="31"/>
      <c r="WZW757" s="31"/>
      <c r="WZX757" s="31"/>
      <c r="WZY757" s="31"/>
      <c r="WZZ757" s="31"/>
      <c r="XAA757" s="31"/>
      <c r="XAB757" s="31"/>
      <c r="XAC757" s="31"/>
      <c r="XAD757" s="31"/>
      <c r="XAE757" s="31"/>
      <c r="XAF757" s="31"/>
      <c r="XAG757" s="31"/>
      <c r="XAH757" s="31"/>
      <c r="XAI757" s="31"/>
      <c r="XAJ757" s="31"/>
      <c r="XAK757" s="31"/>
      <c r="XAL757" s="31"/>
      <c r="XAM757" s="31"/>
      <c r="XAN757" s="31"/>
      <c r="XAO757" s="31"/>
      <c r="XAP757" s="31"/>
      <c r="XAQ757" s="31"/>
      <c r="XAR757" s="31"/>
      <c r="XAS757" s="31"/>
      <c r="XAT757" s="31"/>
      <c r="XAU757" s="31"/>
      <c r="XAV757" s="31"/>
      <c r="XAW757" s="31"/>
      <c r="XAX757" s="31"/>
      <c r="XAY757" s="31"/>
      <c r="XAZ757" s="31"/>
    </row>
    <row r="758" s="16" customFormat="1" ht="28.5" customHeight="1" spans="1:16276">
      <c r="A758" s="28">
        <v>754</v>
      </c>
      <c r="B758" s="28" t="s">
        <v>460</v>
      </c>
      <c r="C758" s="29" t="s">
        <v>565</v>
      </c>
      <c r="D758" s="28">
        <v>3</v>
      </c>
      <c r="E758" s="28">
        <f t="shared" si="49"/>
        <v>4059.9</v>
      </c>
      <c r="F758" s="28">
        <v>6</v>
      </c>
      <c r="G758" s="30">
        <f t="shared" si="46"/>
        <v>239.7</v>
      </c>
      <c r="H758" s="28">
        <f t="shared" si="50"/>
        <v>1438.2</v>
      </c>
      <c r="I758" s="28">
        <v>2.5</v>
      </c>
      <c r="J758" s="28">
        <f t="shared" si="47"/>
        <v>1048.68</v>
      </c>
      <c r="K758" s="28">
        <f t="shared" si="48"/>
        <v>2621.7</v>
      </c>
      <c r="L758" s="28"/>
      <c r="WZU758" s="31"/>
      <c r="WZV758" s="31"/>
      <c r="WZW758" s="31"/>
      <c r="WZX758" s="31"/>
      <c r="WZY758" s="31"/>
      <c r="WZZ758" s="31"/>
      <c r="XAA758" s="31"/>
      <c r="XAB758" s="31"/>
      <c r="XAC758" s="31"/>
      <c r="XAD758" s="31"/>
      <c r="XAE758" s="31"/>
      <c r="XAF758" s="31"/>
      <c r="XAG758" s="31"/>
      <c r="XAH758" s="31"/>
      <c r="XAI758" s="31"/>
      <c r="XAJ758" s="31"/>
      <c r="XAK758" s="31"/>
      <c r="XAL758" s="31"/>
      <c r="XAM758" s="31"/>
      <c r="XAN758" s="31"/>
      <c r="XAO758" s="31"/>
      <c r="XAP758" s="31"/>
      <c r="XAQ758" s="31"/>
      <c r="XAR758" s="31"/>
      <c r="XAS758" s="31"/>
      <c r="XAT758" s="31"/>
      <c r="XAU758" s="31"/>
      <c r="XAV758" s="31"/>
      <c r="XAW758" s="31"/>
      <c r="XAX758" s="31"/>
      <c r="XAY758" s="31"/>
      <c r="XAZ758" s="31"/>
    </row>
    <row r="759" s="16" customFormat="1" ht="28.5" customHeight="1" spans="1:16276">
      <c r="A759" s="28">
        <v>755</v>
      </c>
      <c r="B759" s="28" t="s">
        <v>460</v>
      </c>
      <c r="C759" s="29" t="s">
        <v>566</v>
      </c>
      <c r="D759" s="28">
        <v>5</v>
      </c>
      <c r="E759" s="28">
        <f t="shared" si="49"/>
        <v>6766.5</v>
      </c>
      <c r="F759" s="28">
        <v>6</v>
      </c>
      <c r="G759" s="30">
        <f t="shared" si="46"/>
        <v>399.5</v>
      </c>
      <c r="H759" s="28">
        <f t="shared" si="50"/>
        <v>2397</v>
      </c>
      <c r="I759" s="28">
        <v>2.5</v>
      </c>
      <c r="J759" s="28">
        <f t="shared" si="47"/>
        <v>1747.8</v>
      </c>
      <c r="K759" s="28">
        <f t="shared" si="48"/>
        <v>4369.5</v>
      </c>
      <c r="L759" s="28"/>
      <c r="WZU759" s="31"/>
      <c r="WZV759" s="31"/>
      <c r="WZW759" s="31"/>
      <c r="WZX759" s="31"/>
      <c r="WZY759" s="31"/>
      <c r="WZZ759" s="31"/>
      <c r="XAA759" s="31"/>
      <c r="XAB759" s="31"/>
      <c r="XAC759" s="31"/>
      <c r="XAD759" s="31"/>
      <c r="XAE759" s="31"/>
      <c r="XAF759" s="31"/>
      <c r="XAG759" s="31"/>
      <c r="XAH759" s="31"/>
      <c r="XAI759" s="31"/>
      <c r="XAJ759" s="31"/>
      <c r="XAK759" s="31"/>
      <c r="XAL759" s="31"/>
      <c r="XAM759" s="31"/>
      <c r="XAN759" s="31"/>
      <c r="XAO759" s="31"/>
      <c r="XAP759" s="31"/>
      <c r="XAQ759" s="31"/>
      <c r="XAR759" s="31"/>
      <c r="XAS759" s="31"/>
      <c r="XAT759" s="31"/>
      <c r="XAU759" s="31"/>
      <c r="XAV759" s="31"/>
      <c r="XAW759" s="31"/>
      <c r="XAX759" s="31"/>
      <c r="XAY759" s="31"/>
      <c r="XAZ759" s="31"/>
    </row>
    <row r="760" s="16" customFormat="1" ht="28.5" customHeight="1" spans="1:16276">
      <c r="A760" s="28">
        <v>756</v>
      </c>
      <c r="B760" s="28" t="s">
        <v>460</v>
      </c>
      <c r="C760" s="29" t="s">
        <v>567</v>
      </c>
      <c r="D760" s="28">
        <v>1</v>
      </c>
      <c r="E760" s="28">
        <f t="shared" si="49"/>
        <v>1353.3</v>
      </c>
      <c r="F760" s="28">
        <v>6</v>
      </c>
      <c r="G760" s="30">
        <f t="shared" si="46"/>
        <v>79.9</v>
      </c>
      <c r="H760" s="28">
        <f t="shared" si="50"/>
        <v>479.4</v>
      </c>
      <c r="I760" s="28">
        <v>2.5</v>
      </c>
      <c r="J760" s="28">
        <f t="shared" si="47"/>
        <v>349.56</v>
      </c>
      <c r="K760" s="28">
        <f t="shared" si="48"/>
        <v>873.9</v>
      </c>
      <c r="L760" s="28"/>
      <c r="WZU760" s="31"/>
      <c r="WZV760" s="31"/>
      <c r="WZW760" s="31"/>
      <c r="WZX760" s="31"/>
      <c r="WZY760" s="31"/>
      <c r="WZZ760" s="31"/>
      <c r="XAA760" s="31"/>
      <c r="XAB760" s="31"/>
      <c r="XAC760" s="31"/>
      <c r="XAD760" s="31"/>
      <c r="XAE760" s="31"/>
      <c r="XAF760" s="31"/>
      <c r="XAG760" s="31"/>
      <c r="XAH760" s="31"/>
      <c r="XAI760" s="31"/>
      <c r="XAJ760" s="31"/>
      <c r="XAK760" s="31"/>
      <c r="XAL760" s="31"/>
      <c r="XAM760" s="31"/>
      <c r="XAN760" s="31"/>
      <c r="XAO760" s="31"/>
      <c r="XAP760" s="31"/>
      <c r="XAQ760" s="31"/>
      <c r="XAR760" s="31"/>
      <c r="XAS760" s="31"/>
      <c r="XAT760" s="31"/>
      <c r="XAU760" s="31"/>
      <c r="XAV760" s="31"/>
      <c r="XAW760" s="31"/>
      <c r="XAX760" s="31"/>
      <c r="XAY760" s="31"/>
      <c r="XAZ760" s="31"/>
    </row>
    <row r="761" s="16" customFormat="1" ht="28.5" customHeight="1" spans="1:16276">
      <c r="A761" s="28">
        <v>757</v>
      </c>
      <c r="B761" s="28" t="s">
        <v>460</v>
      </c>
      <c r="C761" s="29" t="s">
        <v>568</v>
      </c>
      <c r="D761" s="28">
        <v>5</v>
      </c>
      <c r="E761" s="28">
        <f t="shared" si="49"/>
        <v>6766.5</v>
      </c>
      <c r="F761" s="28">
        <v>6</v>
      </c>
      <c r="G761" s="30">
        <f t="shared" si="46"/>
        <v>399.5</v>
      </c>
      <c r="H761" s="28">
        <f t="shared" si="50"/>
        <v>2397</v>
      </c>
      <c r="I761" s="28">
        <v>2.5</v>
      </c>
      <c r="J761" s="28">
        <f t="shared" si="47"/>
        <v>1747.8</v>
      </c>
      <c r="K761" s="28">
        <f t="shared" si="48"/>
        <v>4369.5</v>
      </c>
      <c r="L761" s="28"/>
      <c r="WZU761" s="31"/>
      <c r="WZV761" s="31"/>
      <c r="WZW761" s="31"/>
      <c r="WZX761" s="31"/>
      <c r="WZY761" s="31"/>
      <c r="WZZ761" s="31"/>
      <c r="XAA761" s="31"/>
      <c r="XAB761" s="31"/>
      <c r="XAC761" s="31"/>
      <c r="XAD761" s="31"/>
      <c r="XAE761" s="31"/>
      <c r="XAF761" s="31"/>
      <c r="XAG761" s="31"/>
      <c r="XAH761" s="31"/>
      <c r="XAI761" s="31"/>
      <c r="XAJ761" s="31"/>
      <c r="XAK761" s="31"/>
      <c r="XAL761" s="31"/>
      <c r="XAM761" s="31"/>
      <c r="XAN761" s="31"/>
      <c r="XAO761" s="31"/>
      <c r="XAP761" s="31"/>
      <c r="XAQ761" s="31"/>
      <c r="XAR761" s="31"/>
      <c r="XAS761" s="31"/>
      <c r="XAT761" s="31"/>
      <c r="XAU761" s="31"/>
      <c r="XAV761" s="31"/>
      <c r="XAW761" s="31"/>
      <c r="XAX761" s="31"/>
      <c r="XAY761" s="31"/>
      <c r="XAZ761" s="31"/>
    </row>
    <row r="762" s="16" customFormat="1" ht="28.5" customHeight="1" spans="1:16276">
      <c r="A762" s="28">
        <v>758</v>
      </c>
      <c r="B762" s="28" t="s">
        <v>460</v>
      </c>
      <c r="C762" s="29" t="s">
        <v>569</v>
      </c>
      <c r="D762" s="28">
        <v>2</v>
      </c>
      <c r="E762" s="28">
        <f t="shared" si="49"/>
        <v>2706.6</v>
      </c>
      <c r="F762" s="28">
        <v>6</v>
      </c>
      <c r="G762" s="30">
        <f t="shared" si="46"/>
        <v>159.8</v>
      </c>
      <c r="H762" s="28">
        <f t="shared" si="50"/>
        <v>958.8</v>
      </c>
      <c r="I762" s="28">
        <v>2.5</v>
      </c>
      <c r="J762" s="28">
        <f t="shared" si="47"/>
        <v>699.12</v>
      </c>
      <c r="K762" s="28">
        <f t="shared" si="48"/>
        <v>1747.8</v>
      </c>
      <c r="L762" s="28"/>
      <c r="WZU762" s="31"/>
      <c r="WZV762" s="31"/>
      <c r="WZW762" s="31"/>
      <c r="WZX762" s="31"/>
      <c r="WZY762" s="31"/>
      <c r="WZZ762" s="31"/>
      <c r="XAA762" s="31"/>
      <c r="XAB762" s="31"/>
      <c r="XAC762" s="31"/>
      <c r="XAD762" s="31"/>
      <c r="XAE762" s="31"/>
      <c r="XAF762" s="31"/>
      <c r="XAG762" s="31"/>
      <c r="XAH762" s="31"/>
      <c r="XAI762" s="31"/>
      <c r="XAJ762" s="31"/>
      <c r="XAK762" s="31"/>
      <c r="XAL762" s="31"/>
      <c r="XAM762" s="31"/>
      <c r="XAN762" s="31"/>
      <c r="XAO762" s="31"/>
      <c r="XAP762" s="31"/>
      <c r="XAQ762" s="31"/>
      <c r="XAR762" s="31"/>
      <c r="XAS762" s="31"/>
      <c r="XAT762" s="31"/>
      <c r="XAU762" s="31"/>
      <c r="XAV762" s="31"/>
      <c r="XAW762" s="31"/>
      <c r="XAX762" s="31"/>
      <c r="XAY762" s="31"/>
      <c r="XAZ762" s="31"/>
    </row>
    <row r="763" s="16" customFormat="1" ht="28.5" customHeight="1" spans="1:16276">
      <c r="A763" s="28">
        <v>759</v>
      </c>
      <c r="B763" s="28" t="s">
        <v>460</v>
      </c>
      <c r="C763" s="29" t="s">
        <v>570</v>
      </c>
      <c r="D763" s="28">
        <v>4</v>
      </c>
      <c r="E763" s="28">
        <f t="shared" si="49"/>
        <v>5413.2</v>
      </c>
      <c r="F763" s="28">
        <v>6</v>
      </c>
      <c r="G763" s="30">
        <f t="shared" si="46"/>
        <v>319.6</v>
      </c>
      <c r="H763" s="28">
        <f t="shared" si="50"/>
        <v>1917.6</v>
      </c>
      <c r="I763" s="28">
        <v>2.5</v>
      </c>
      <c r="J763" s="28">
        <f t="shared" si="47"/>
        <v>1398.24</v>
      </c>
      <c r="K763" s="28">
        <f t="shared" si="48"/>
        <v>3495.6</v>
      </c>
      <c r="L763" s="28"/>
      <c r="WZU763" s="31"/>
      <c r="WZV763" s="31"/>
      <c r="WZW763" s="31"/>
      <c r="WZX763" s="31"/>
      <c r="WZY763" s="31"/>
      <c r="WZZ763" s="31"/>
      <c r="XAA763" s="31"/>
      <c r="XAB763" s="31"/>
      <c r="XAC763" s="31"/>
      <c r="XAD763" s="31"/>
      <c r="XAE763" s="31"/>
      <c r="XAF763" s="31"/>
      <c r="XAG763" s="31"/>
      <c r="XAH763" s="31"/>
      <c r="XAI763" s="31"/>
      <c r="XAJ763" s="31"/>
      <c r="XAK763" s="31"/>
      <c r="XAL763" s="31"/>
      <c r="XAM763" s="31"/>
      <c r="XAN763" s="31"/>
      <c r="XAO763" s="31"/>
      <c r="XAP763" s="31"/>
      <c r="XAQ763" s="31"/>
      <c r="XAR763" s="31"/>
      <c r="XAS763" s="31"/>
      <c r="XAT763" s="31"/>
      <c r="XAU763" s="31"/>
      <c r="XAV763" s="31"/>
      <c r="XAW763" s="31"/>
      <c r="XAX763" s="31"/>
      <c r="XAY763" s="31"/>
      <c r="XAZ763" s="31"/>
    </row>
    <row r="764" s="16" customFormat="1" ht="28.5" customHeight="1" spans="1:16276">
      <c r="A764" s="28">
        <v>760</v>
      </c>
      <c r="B764" s="28" t="s">
        <v>460</v>
      </c>
      <c r="C764" s="29" t="s">
        <v>203</v>
      </c>
      <c r="D764" s="28">
        <v>7</v>
      </c>
      <c r="E764" s="28">
        <f t="shared" si="49"/>
        <v>9473.1</v>
      </c>
      <c r="F764" s="28">
        <v>6</v>
      </c>
      <c r="G764" s="30">
        <f t="shared" si="46"/>
        <v>559.3</v>
      </c>
      <c r="H764" s="28">
        <f t="shared" si="50"/>
        <v>3355.8</v>
      </c>
      <c r="I764" s="28">
        <v>2.5</v>
      </c>
      <c r="J764" s="28">
        <f t="shared" si="47"/>
        <v>2446.92</v>
      </c>
      <c r="K764" s="28">
        <f t="shared" si="48"/>
        <v>6117.3</v>
      </c>
      <c r="L764" s="28"/>
      <c r="WZU764" s="31"/>
      <c r="WZV764" s="31"/>
      <c r="WZW764" s="31"/>
      <c r="WZX764" s="31"/>
      <c r="WZY764" s="31"/>
      <c r="WZZ764" s="31"/>
      <c r="XAA764" s="31"/>
      <c r="XAB764" s="31"/>
      <c r="XAC764" s="31"/>
      <c r="XAD764" s="31"/>
      <c r="XAE764" s="31"/>
      <c r="XAF764" s="31"/>
      <c r="XAG764" s="31"/>
      <c r="XAH764" s="31"/>
      <c r="XAI764" s="31"/>
      <c r="XAJ764" s="31"/>
      <c r="XAK764" s="31"/>
      <c r="XAL764" s="31"/>
      <c r="XAM764" s="31"/>
      <c r="XAN764" s="31"/>
      <c r="XAO764" s="31"/>
      <c r="XAP764" s="31"/>
      <c r="XAQ764" s="31"/>
      <c r="XAR764" s="31"/>
      <c r="XAS764" s="31"/>
      <c r="XAT764" s="31"/>
      <c r="XAU764" s="31"/>
      <c r="XAV764" s="31"/>
      <c r="XAW764" s="31"/>
      <c r="XAX764" s="31"/>
      <c r="XAY764" s="31"/>
      <c r="XAZ764" s="31"/>
    </row>
    <row r="765" s="16" customFormat="1" ht="28.5" customHeight="1" spans="1:16276">
      <c r="A765" s="28">
        <v>761</v>
      </c>
      <c r="B765" s="28" t="s">
        <v>460</v>
      </c>
      <c r="C765" s="29" t="s">
        <v>571</v>
      </c>
      <c r="D765" s="28">
        <v>6</v>
      </c>
      <c r="E765" s="28">
        <f t="shared" si="49"/>
        <v>8119.8</v>
      </c>
      <c r="F765" s="28">
        <v>6</v>
      </c>
      <c r="G765" s="30">
        <f t="shared" si="46"/>
        <v>479.4</v>
      </c>
      <c r="H765" s="28">
        <f t="shared" si="50"/>
        <v>2876.4</v>
      </c>
      <c r="I765" s="28">
        <v>2.5</v>
      </c>
      <c r="J765" s="28">
        <f t="shared" si="47"/>
        <v>2097.36</v>
      </c>
      <c r="K765" s="28">
        <f t="shared" si="48"/>
        <v>5243.4</v>
      </c>
      <c r="L765" s="28"/>
      <c r="WZU765" s="31"/>
      <c r="WZV765" s="31"/>
      <c r="WZW765" s="31"/>
      <c r="WZX765" s="31"/>
      <c r="WZY765" s="31"/>
      <c r="WZZ765" s="31"/>
      <c r="XAA765" s="31"/>
      <c r="XAB765" s="31"/>
      <c r="XAC765" s="31"/>
      <c r="XAD765" s="31"/>
      <c r="XAE765" s="31"/>
      <c r="XAF765" s="31"/>
      <c r="XAG765" s="31"/>
      <c r="XAH765" s="31"/>
      <c r="XAI765" s="31"/>
      <c r="XAJ765" s="31"/>
      <c r="XAK765" s="31"/>
      <c r="XAL765" s="31"/>
      <c r="XAM765" s="31"/>
      <c r="XAN765" s="31"/>
      <c r="XAO765" s="31"/>
      <c r="XAP765" s="31"/>
      <c r="XAQ765" s="31"/>
      <c r="XAR765" s="31"/>
      <c r="XAS765" s="31"/>
      <c r="XAT765" s="31"/>
      <c r="XAU765" s="31"/>
      <c r="XAV765" s="31"/>
      <c r="XAW765" s="31"/>
      <c r="XAX765" s="31"/>
      <c r="XAY765" s="31"/>
      <c r="XAZ765" s="31"/>
    </row>
    <row r="766" s="16" customFormat="1" ht="28.5" customHeight="1" spans="1:16276">
      <c r="A766" s="28">
        <v>762</v>
      </c>
      <c r="B766" s="28" t="s">
        <v>460</v>
      </c>
      <c r="C766" s="29" t="s">
        <v>572</v>
      </c>
      <c r="D766" s="28">
        <v>3</v>
      </c>
      <c r="E766" s="28">
        <f t="shared" si="49"/>
        <v>4059.9</v>
      </c>
      <c r="F766" s="28">
        <v>6</v>
      </c>
      <c r="G766" s="30">
        <f t="shared" si="46"/>
        <v>239.7</v>
      </c>
      <c r="H766" s="28">
        <f t="shared" si="50"/>
        <v>1438.2</v>
      </c>
      <c r="I766" s="28">
        <v>2.5</v>
      </c>
      <c r="J766" s="28">
        <f t="shared" si="47"/>
        <v>1048.68</v>
      </c>
      <c r="K766" s="28">
        <f t="shared" si="48"/>
        <v>2621.7</v>
      </c>
      <c r="L766" s="28"/>
      <c r="WZU766" s="31"/>
      <c r="WZV766" s="31"/>
      <c r="WZW766" s="31"/>
      <c r="WZX766" s="31"/>
      <c r="WZY766" s="31"/>
      <c r="WZZ766" s="31"/>
      <c r="XAA766" s="31"/>
      <c r="XAB766" s="31"/>
      <c r="XAC766" s="31"/>
      <c r="XAD766" s="31"/>
      <c r="XAE766" s="31"/>
      <c r="XAF766" s="31"/>
      <c r="XAG766" s="31"/>
      <c r="XAH766" s="31"/>
      <c r="XAI766" s="31"/>
      <c r="XAJ766" s="31"/>
      <c r="XAK766" s="31"/>
      <c r="XAL766" s="31"/>
      <c r="XAM766" s="31"/>
      <c r="XAN766" s="31"/>
      <c r="XAO766" s="31"/>
      <c r="XAP766" s="31"/>
      <c r="XAQ766" s="31"/>
      <c r="XAR766" s="31"/>
      <c r="XAS766" s="31"/>
      <c r="XAT766" s="31"/>
      <c r="XAU766" s="31"/>
      <c r="XAV766" s="31"/>
      <c r="XAW766" s="31"/>
      <c r="XAX766" s="31"/>
      <c r="XAY766" s="31"/>
      <c r="XAZ766" s="31"/>
    </row>
    <row r="767" s="16" customFormat="1" ht="28.5" customHeight="1" spans="1:16276">
      <c r="A767" s="28">
        <v>763</v>
      </c>
      <c r="B767" s="28" t="s">
        <v>460</v>
      </c>
      <c r="C767" s="29" t="s">
        <v>296</v>
      </c>
      <c r="D767" s="28">
        <v>5</v>
      </c>
      <c r="E767" s="28">
        <f t="shared" si="49"/>
        <v>6766.5</v>
      </c>
      <c r="F767" s="28">
        <v>6</v>
      </c>
      <c r="G767" s="30">
        <f t="shared" si="46"/>
        <v>399.5</v>
      </c>
      <c r="H767" s="28">
        <f t="shared" si="50"/>
        <v>2397</v>
      </c>
      <c r="I767" s="28">
        <v>2.5</v>
      </c>
      <c r="J767" s="28">
        <f t="shared" si="47"/>
        <v>1747.8</v>
      </c>
      <c r="K767" s="28">
        <f t="shared" si="48"/>
        <v>4369.5</v>
      </c>
      <c r="L767" s="28"/>
      <c r="WZU767" s="31"/>
      <c r="WZV767" s="31"/>
      <c r="WZW767" s="31"/>
      <c r="WZX767" s="31"/>
      <c r="WZY767" s="31"/>
      <c r="WZZ767" s="31"/>
      <c r="XAA767" s="31"/>
      <c r="XAB767" s="31"/>
      <c r="XAC767" s="31"/>
      <c r="XAD767" s="31"/>
      <c r="XAE767" s="31"/>
      <c r="XAF767" s="31"/>
      <c r="XAG767" s="31"/>
      <c r="XAH767" s="31"/>
      <c r="XAI767" s="31"/>
      <c r="XAJ767" s="31"/>
      <c r="XAK767" s="31"/>
      <c r="XAL767" s="31"/>
      <c r="XAM767" s="31"/>
      <c r="XAN767" s="31"/>
      <c r="XAO767" s="31"/>
      <c r="XAP767" s="31"/>
      <c r="XAQ767" s="31"/>
      <c r="XAR767" s="31"/>
      <c r="XAS767" s="31"/>
      <c r="XAT767" s="31"/>
      <c r="XAU767" s="31"/>
      <c r="XAV767" s="31"/>
      <c r="XAW767" s="31"/>
      <c r="XAX767" s="31"/>
      <c r="XAY767" s="31"/>
      <c r="XAZ767" s="31"/>
    </row>
    <row r="768" s="16" customFormat="1" ht="28.5" customHeight="1" spans="1:16276">
      <c r="A768" s="28">
        <v>764</v>
      </c>
      <c r="B768" s="28" t="s">
        <v>460</v>
      </c>
      <c r="C768" s="29" t="s">
        <v>349</v>
      </c>
      <c r="D768" s="28">
        <v>7</v>
      </c>
      <c r="E768" s="28">
        <f t="shared" si="49"/>
        <v>9473.1</v>
      </c>
      <c r="F768" s="28">
        <v>6</v>
      </c>
      <c r="G768" s="30">
        <f t="shared" si="46"/>
        <v>559.3</v>
      </c>
      <c r="H768" s="28">
        <f t="shared" si="50"/>
        <v>3355.8</v>
      </c>
      <c r="I768" s="28">
        <v>2.5</v>
      </c>
      <c r="J768" s="28">
        <f t="shared" si="47"/>
        <v>2446.92</v>
      </c>
      <c r="K768" s="28">
        <f t="shared" si="48"/>
        <v>6117.3</v>
      </c>
      <c r="L768" s="28"/>
      <c r="WZU768" s="31"/>
      <c r="WZV768" s="31"/>
      <c r="WZW768" s="31"/>
      <c r="WZX768" s="31"/>
      <c r="WZY768" s="31"/>
      <c r="WZZ768" s="31"/>
      <c r="XAA768" s="31"/>
      <c r="XAB768" s="31"/>
      <c r="XAC768" s="31"/>
      <c r="XAD768" s="31"/>
      <c r="XAE768" s="31"/>
      <c r="XAF768" s="31"/>
      <c r="XAG768" s="31"/>
      <c r="XAH768" s="31"/>
      <c r="XAI768" s="31"/>
      <c r="XAJ768" s="31"/>
      <c r="XAK768" s="31"/>
      <c r="XAL768" s="31"/>
      <c r="XAM768" s="31"/>
      <c r="XAN768" s="31"/>
      <c r="XAO768" s="31"/>
      <c r="XAP768" s="31"/>
      <c r="XAQ768" s="31"/>
      <c r="XAR768" s="31"/>
      <c r="XAS768" s="31"/>
      <c r="XAT768" s="31"/>
      <c r="XAU768" s="31"/>
      <c r="XAV768" s="31"/>
      <c r="XAW768" s="31"/>
      <c r="XAX768" s="31"/>
      <c r="XAY768" s="31"/>
      <c r="XAZ768" s="31"/>
    </row>
    <row r="769" s="16" customFormat="1" ht="28.5" customHeight="1" spans="1:16276">
      <c r="A769" s="28">
        <v>765</v>
      </c>
      <c r="B769" s="28" t="s">
        <v>460</v>
      </c>
      <c r="C769" s="29" t="s">
        <v>67</v>
      </c>
      <c r="D769" s="28">
        <v>6</v>
      </c>
      <c r="E769" s="28">
        <f t="shared" si="49"/>
        <v>8119.8</v>
      </c>
      <c r="F769" s="28">
        <v>6</v>
      </c>
      <c r="G769" s="30">
        <f t="shared" si="46"/>
        <v>479.4</v>
      </c>
      <c r="H769" s="28">
        <f t="shared" si="50"/>
        <v>2876.4</v>
      </c>
      <c r="I769" s="28">
        <v>2.5</v>
      </c>
      <c r="J769" s="28">
        <f t="shared" si="47"/>
        <v>2097.36</v>
      </c>
      <c r="K769" s="28">
        <f t="shared" si="48"/>
        <v>5243.4</v>
      </c>
      <c r="L769" s="28"/>
      <c r="WZU769" s="31"/>
      <c r="WZV769" s="31"/>
      <c r="WZW769" s="31"/>
      <c r="WZX769" s="31"/>
      <c r="WZY769" s="31"/>
      <c r="WZZ769" s="31"/>
      <c r="XAA769" s="31"/>
      <c r="XAB769" s="31"/>
      <c r="XAC769" s="31"/>
      <c r="XAD769" s="31"/>
      <c r="XAE769" s="31"/>
      <c r="XAF769" s="31"/>
      <c r="XAG769" s="31"/>
      <c r="XAH769" s="31"/>
      <c r="XAI769" s="31"/>
      <c r="XAJ769" s="31"/>
      <c r="XAK769" s="31"/>
      <c r="XAL769" s="31"/>
      <c r="XAM769" s="31"/>
      <c r="XAN769" s="31"/>
      <c r="XAO769" s="31"/>
      <c r="XAP769" s="31"/>
      <c r="XAQ769" s="31"/>
      <c r="XAR769" s="31"/>
      <c r="XAS769" s="31"/>
      <c r="XAT769" s="31"/>
      <c r="XAU769" s="31"/>
      <c r="XAV769" s="31"/>
      <c r="XAW769" s="31"/>
      <c r="XAX769" s="31"/>
      <c r="XAY769" s="31"/>
      <c r="XAZ769" s="31"/>
    </row>
    <row r="770" s="16" customFormat="1" ht="28.5" customHeight="1" spans="1:16276">
      <c r="A770" s="28">
        <v>766</v>
      </c>
      <c r="B770" s="28" t="s">
        <v>460</v>
      </c>
      <c r="C770" s="29" t="s">
        <v>573</v>
      </c>
      <c r="D770" s="28">
        <v>5</v>
      </c>
      <c r="E770" s="28">
        <f t="shared" si="49"/>
        <v>6766.5</v>
      </c>
      <c r="F770" s="28">
        <v>6</v>
      </c>
      <c r="G770" s="30">
        <f t="shared" si="46"/>
        <v>399.5</v>
      </c>
      <c r="H770" s="28">
        <f t="shared" si="50"/>
        <v>2397</v>
      </c>
      <c r="I770" s="28">
        <v>2.5</v>
      </c>
      <c r="J770" s="28">
        <f t="shared" si="47"/>
        <v>1747.8</v>
      </c>
      <c r="K770" s="28">
        <f t="shared" si="48"/>
        <v>4369.5</v>
      </c>
      <c r="L770" s="28"/>
      <c r="WZU770" s="31"/>
      <c r="WZV770" s="31"/>
      <c r="WZW770" s="31"/>
      <c r="WZX770" s="31"/>
      <c r="WZY770" s="31"/>
      <c r="WZZ770" s="31"/>
      <c r="XAA770" s="31"/>
      <c r="XAB770" s="31"/>
      <c r="XAC770" s="31"/>
      <c r="XAD770" s="31"/>
      <c r="XAE770" s="31"/>
      <c r="XAF770" s="31"/>
      <c r="XAG770" s="31"/>
      <c r="XAH770" s="31"/>
      <c r="XAI770" s="31"/>
      <c r="XAJ770" s="31"/>
      <c r="XAK770" s="31"/>
      <c r="XAL770" s="31"/>
      <c r="XAM770" s="31"/>
      <c r="XAN770" s="31"/>
      <c r="XAO770" s="31"/>
      <c r="XAP770" s="31"/>
      <c r="XAQ770" s="31"/>
      <c r="XAR770" s="31"/>
      <c r="XAS770" s="31"/>
      <c r="XAT770" s="31"/>
      <c r="XAU770" s="31"/>
      <c r="XAV770" s="31"/>
      <c r="XAW770" s="31"/>
      <c r="XAX770" s="31"/>
      <c r="XAY770" s="31"/>
      <c r="XAZ770" s="31"/>
    </row>
    <row r="771" s="16" customFormat="1" ht="28.5" customHeight="1" spans="1:16276">
      <c r="A771" s="28">
        <v>767</v>
      </c>
      <c r="B771" s="28" t="s">
        <v>460</v>
      </c>
      <c r="C771" s="29" t="s">
        <v>75</v>
      </c>
      <c r="D771" s="28">
        <v>4</v>
      </c>
      <c r="E771" s="28">
        <f t="shared" si="49"/>
        <v>5413.2</v>
      </c>
      <c r="F771" s="28">
        <v>6</v>
      </c>
      <c r="G771" s="30">
        <f t="shared" si="46"/>
        <v>319.6</v>
      </c>
      <c r="H771" s="28">
        <f t="shared" si="50"/>
        <v>1917.6</v>
      </c>
      <c r="I771" s="28">
        <v>2.5</v>
      </c>
      <c r="J771" s="28">
        <f t="shared" si="47"/>
        <v>1398.24</v>
      </c>
      <c r="K771" s="28">
        <f t="shared" si="48"/>
        <v>3495.6</v>
      </c>
      <c r="L771" s="28"/>
      <c r="WZU771" s="31"/>
      <c r="WZV771" s="31"/>
      <c r="WZW771" s="31"/>
      <c r="WZX771" s="31"/>
      <c r="WZY771" s="31"/>
      <c r="WZZ771" s="31"/>
      <c r="XAA771" s="31"/>
      <c r="XAB771" s="31"/>
      <c r="XAC771" s="31"/>
      <c r="XAD771" s="31"/>
      <c r="XAE771" s="31"/>
      <c r="XAF771" s="31"/>
      <c r="XAG771" s="31"/>
      <c r="XAH771" s="31"/>
      <c r="XAI771" s="31"/>
      <c r="XAJ771" s="31"/>
      <c r="XAK771" s="31"/>
      <c r="XAL771" s="31"/>
      <c r="XAM771" s="31"/>
      <c r="XAN771" s="31"/>
      <c r="XAO771" s="31"/>
      <c r="XAP771" s="31"/>
      <c r="XAQ771" s="31"/>
      <c r="XAR771" s="31"/>
      <c r="XAS771" s="31"/>
      <c r="XAT771" s="31"/>
      <c r="XAU771" s="31"/>
      <c r="XAV771" s="31"/>
      <c r="XAW771" s="31"/>
      <c r="XAX771" s="31"/>
      <c r="XAY771" s="31"/>
      <c r="XAZ771" s="31"/>
    </row>
    <row r="772" s="16" customFormat="1" ht="28.5" customHeight="1" spans="1:16276">
      <c r="A772" s="28">
        <v>768</v>
      </c>
      <c r="B772" s="28" t="s">
        <v>460</v>
      </c>
      <c r="C772" s="29" t="s">
        <v>330</v>
      </c>
      <c r="D772" s="28">
        <v>3</v>
      </c>
      <c r="E772" s="28">
        <f t="shared" si="49"/>
        <v>4059.9</v>
      </c>
      <c r="F772" s="28">
        <v>6</v>
      </c>
      <c r="G772" s="30">
        <f t="shared" si="46"/>
        <v>239.7</v>
      </c>
      <c r="H772" s="28">
        <f t="shared" si="50"/>
        <v>1438.2</v>
      </c>
      <c r="I772" s="28">
        <v>2.5</v>
      </c>
      <c r="J772" s="28">
        <f t="shared" si="47"/>
        <v>1048.68</v>
      </c>
      <c r="K772" s="28">
        <f t="shared" si="48"/>
        <v>2621.7</v>
      </c>
      <c r="L772" s="28"/>
      <c r="WZU772" s="31"/>
      <c r="WZV772" s="31"/>
      <c r="WZW772" s="31"/>
      <c r="WZX772" s="31"/>
      <c r="WZY772" s="31"/>
      <c r="WZZ772" s="31"/>
      <c r="XAA772" s="31"/>
      <c r="XAB772" s="31"/>
      <c r="XAC772" s="31"/>
      <c r="XAD772" s="31"/>
      <c r="XAE772" s="31"/>
      <c r="XAF772" s="31"/>
      <c r="XAG772" s="31"/>
      <c r="XAH772" s="31"/>
      <c r="XAI772" s="31"/>
      <c r="XAJ772" s="31"/>
      <c r="XAK772" s="31"/>
      <c r="XAL772" s="31"/>
      <c r="XAM772" s="31"/>
      <c r="XAN772" s="31"/>
      <c r="XAO772" s="31"/>
      <c r="XAP772" s="31"/>
      <c r="XAQ772" s="31"/>
      <c r="XAR772" s="31"/>
      <c r="XAS772" s="31"/>
      <c r="XAT772" s="31"/>
      <c r="XAU772" s="31"/>
      <c r="XAV772" s="31"/>
      <c r="XAW772" s="31"/>
      <c r="XAX772" s="31"/>
      <c r="XAY772" s="31"/>
      <c r="XAZ772" s="31"/>
    </row>
    <row r="773" s="16" customFormat="1" ht="28.5" customHeight="1" spans="1:16276">
      <c r="A773" s="28">
        <v>769</v>
      </c>
      <c r="B773" s="28" t="s">
        <v>460</v>
      </c>
      <c r="C773" s="29" t="s">
        <v>574</v>
      </c>
      <c r="D773" s="28">
        <v>4</v>
      </c>
      <c r="E773" s="28">
        <f t="shared" si="49"/>
        <v>5413.2</v>
      </c>
      <c r="F773" s="28">
        <v>6</v>
      </c>
      <c r="G773" s="30">
        <f t="shared" si="46"/>
        <v>319.6</v>
      </c>
      <c r="H773" s="28">
        <f t="shared" si="50"/>
        <v>1917.6</v>
      </c>
      <c r="I773" s="28">
        <v>2.5</v>
      </c>
      <c r="J773" s="28">
        <f t="shared" si="47"/>
        <v>1398.24</v>
      </c>
      <c r="K773" s="28">
        <f t="shared" si="48"/>
        <v>3495.6</v>
      </c>
      <c r="L773" s="28"/>
      <c r="WZU773" s="31"/>
      <c r="WZV773" s="31"/>
      <c r="WZW773" s="31"/>
      <c r="WZX773" s="31"/>
      <c r="WZY773" s="31"/>
      <c r="WZZ773" s="31"/>
      <c r="XAA773" s="31"/>
      <c r="XAB773" s="31"/>
      <c r="XAC773" s="31"/>
      <c r="XAD773" s="31"/>
      <c r="XAE773" s="31"/>
      <c r="XAF773" s="31"/>
      <c r="XAG773" s="31"/>
      <c r="XAH773" s="31"/>
      <c r="XAI773" s="31"/>
      <c r="XAJ773" s="31"/>
      <c r="XAK773" s="31"/>
      <c r="XAL773" s="31"/>
      <c r="XAM773" s="31"/>
      <c r="XAN773" s="31"/>
      <c r="XAO773" s="31"/>
      <c r="XAP773" s="31"/>
      <c r="XAQ773" s="31"/>
      <c r="XAR773" s="31"/>
      <c r="XAS773" s="31"/>
      <c r="XAT773" s="31"/>
      <c r="XAU773" s="31"/>
      <c r="XAV773" s="31"/>
      <c r="XAW773" s="31"/>
      <c r="XAX773" s="31"/>
      <c r="XAY773" s="31"/>
      <c r="XAZ773" s="31"/>
    </row>
    <row r="774" s="16" customFormat="1" ht="28.5" customHeight="1" spans="1:16276">
      <c r="A774" s="28">
        <v>770</v>
      </c>
      <c r="B774" s="28" t="s">
        <v>460</v>
      </c>
      <c r="C774" s="29" t="s">
        <v>289</v>
      </c>
      <c r="D774" s="28">
        <v>1</v>
      </c>
      <c r="E774" s="28">
        <f t="shared" si="49"/>
        <v>1353.3</v>
      </c>
      <c r="F774" s="28">
        <v>6</v>
      </c>
      <c r="G774" s="30">
        <f t="shared" si="46"/>
        <v>79.9</v>
      </c>
      <c r="H774" s="28">
        <f t="shared" si="50"/>
        <v>479.4</v>
      </c>
      <c r="I774" s="28">
        <v>2.5</v>
      </c>
      <c r="J774" s="28">
        <f t="shared" si="47"/>
        <v>349.56</v>
      </c>
      <c r="K774" s="28">
        <f t="shared" si="48"/>
        <v>873.9</v>
      </c>
      <c r="L774" s="28"/>
      <c r="WZU774" s="31"/>
      <c r="WZV774" s="31"/>
      <c r="WZW774" s="31"/>
      <c r="WZX774" s="31"/>
      <c r="WZY774" s="31"/>
      <c r="WZZ774" s="31"/>
      <c r="XAA774" s="31"/>
      <c r="XAB774" s="31"/>
      <c r="XAC774" s="31"/>
      <c r="XAD774" s="31"/>
      <c r="XAE774" s="31"/>
      <c r="XAF774" s="31"/>
      <c r="XAG774" s="31"/>
      <c r="XAH774" s="31"/>
      <c r="XAI774" s="31"/>
      <c r="XAJ774" s="31"/>
      <c r="XAK774" s="31"/>
      <c r="XAL774" s="31"/>
      <c r="XAM774" s="31"/>
      <c r="XAN774" s="31"/>
      <c r="XAO774" s="31"/>
      <c r="XAP774" s="31"/>
      <c r="XAQ774" s="31"/>
      <c r="XAR774" s="31"/>
      <c r="XAS774" s="31"/>
      <c r="XAT774" s="31"/>
      <c r="XAU774" s="31"/>
      <c r="XAV774" s="31"/>
      <c r="XAW774" s="31"/>
      <c r="XAX774" s="31"/>
      <c r="XAY774" s="31"/>
      <c r="XAZ774" s="31"/>
    </row>
    <row r="775" s="16" customFormat="1" ht="28.5" customHeight="1" spans="1:16276">
      <c r="A775" s="28">
        <v>771</v>
      </c>
      <c r="B775" s="28" t="s">
        <v>460</v>
      </c>
      <c r="C775" s="29" t="s">
        <v>87</v>
      </c>
      <c r="D775" s="28">
        <v>5</v>
      </c>
      <c r="E775" s="28">
        <f t="shared" si="49"/>
        <v>6766.5</v>
      </c>
      <c r="F775" s="28">
        <v>6</v>
      </c>
      <c r="G775" s="30">
        <f t="shared" si="46"/>
        <v>399.5</v>
      </c>
      <c r="H775" s="28">
        <f t="shared" si="50"/>
        <v>2397</v>
      </c>
      <c r="I775" s="28">
        <v>2.5</v>
      </c>
      <c r="J775" s="28">
        <f t="shared" si="47"/>
        <v>1747.8</v>
      </c>
      <c r="K775" s="28">
        <f t="shared" si="48"/>
        <v>4369.5</v>
      </c>
      <c r="L775" s="28"/>
      <c r="WZU775" s="31"/>
      <c r="WZV775" s="31"/>
      <c r="WZW775" s="31"/>
      <c r="WZX775" s="31"/>
      <c r="WZY775" s="31"/>
      <c r="WZZ775" s="31"/>
      <c r="XAA775" s="31"/>
      <c r="XAB775" s="31"/>
      <c r="XAC775" s="31"/>
      <c r="XAD775" s="31"/>
      <c r="XAE775" s="31"/>
      <c r="XAF775" s="31"/>
      <c r="XAG775" s="31"/>
      <c r="XAH775" s="31"/>
      <c r="XAI775" s="31"/>
      <c r="XAJ775" s="31"/>
      <c r="XAK775" s="31"/>
      <c r="XAL775" s="31"/>
      <c r="XAM775" s="31"/>
      <c r="XAN775" s="31"/>
      <c r="XAO775" s="31"/>
      <c r="XAP775" s="31"/>
      <c r="XAQ775" s="31"/>
      <c r="XAR775" s="31"/>
      <c r="XAS775" s="31"/>
      <c r="XAT775" s="31"/>
      <c r="XAU775" s="31"/>
      <c r="XAV775" s="31"/>
      <c r="XAW775" s="31"/>
      <c r="XAX775" s="31"/>
      <c r="XAY775" s="31"/>
      <c r="XAZ775" s="31"/>
    </row>
    <row r="776" s="16" customFormat="1" ht="28.5" customHeight="1" spans="1:16276">
      <c r="A776" s="28">
        <v>772</v>
      </c>
      <c r="B776" s="28" t="s">
        <v>460</v>
      </c>
      <c r="C776" s="29" t="s">
        <v>437</v>
      </c>
      <c r="D776" s="28">
        <v>4</v>
      </c>
      <c r="E776" s="28">
        <f t="shared" si="49"/>
        <v>5413.2</v>
      </c>
      <c r="F776" s="28">
        <v>6</v>
      </c>
      <c r="G776" s="30">
        <f t="shared" si="46"/>
        <v>319.6</v>
      </c>
      <c r="H776" s="28">
        <f t="shared" si="50"/>
        <v>1917.6</v>
      </c>
      <c r="I776" s="28">
        <v>2.5</v>
      </c>
      <c r="J776" s="28">
        <f t="shared" si="47"/>
        <v>1398.24</v>
      </c>
      <c r="K776" s="28">
        <f t="shared" si="48"/>
        <v>3495.6</v>
      </c>
      <c r="L776" s="28"/>
      <c r="WZU776" s="31"/>
      <c r="WZV776" s="31"/>
      <c r="WZW776" s="31"/>
      <c r="WZX776" s="31"/>
      <c r="WZY776" s="31"/>
      <c r="WZZ776" s="31"/>
      <c r="XAA776" s="31"/>
      <c r="XAB776" s="31"/>
      <c r="XAC776" s="31"/>
      <c r="XAD776" s="31"/>
      <c r="XAE776" s="31"/>
      <c r="XAF776" s="31"/>
      <c r="XAG776" s="31"/>
      <c r="XAH776" s="31"/>
      <c r="XAI776" s="31"/>
      <c r="XAJ776" s="31"/>
      <c r="XAK776" s="31"/>
      <c r="XAL776" s="31"/>
      <c r="XAM776" s="31"/>
      <c r="XAN776" s="31"/>
      <c r="XAO776" s="31"/>
      <c r="XAP776" s="31"/>
      <c r="XAQ776" s="31"/>
      <c r="XAR776" s="31"/>
      <c r="XAS776" s="31"/>
      <c r="XAT776" s="31"/>
      <c r="XAU776" s="31"/>
      <c r="XAV776" s="31"/>
      <c r="XAW776" s="31"/>
      <c r="XAX776" s="31"/>
      <c r="XAY776" s="31"/>
      <c r="XAZ776" s="31"/>
    </row>
    <row r="777" s="16" customFormat="1" ht="28.5" customHeight="1" spans="1:16276">
      <c r="A777" s="28">
        <v>773</v>
      </c>
      <c r="B777" s="28" t="s">
        <v>460</v>
      </c>
      <c r="C777" s="29" t="s">
        <v>575</v>
      </c>
      <c r="D777" s="28">
        <v>8</v>
      </c>
      <c r="E777" s="28">
        <f t="shared" si="49"/>
        <v>10826.4</v>
      </c>
      <c r="F777" s="28">
        <v>6</v>
      </c>
      <c r="G777" s="30">
        <f t="shared" si="46"/>
        <v>639.2</v>
      </c>
      <c r="H777" s="28">
        <f t="shared" si="50"/>
        <v>3835.2</v>
      </c>
      <c r="I777" s="28">
        <v>2.5</v>
      </c>
      <c r="J777" s="28">
        <f t="shared" si="47"/>
        <v>2796.48</v>
      </c>
      <c r="K777" s="28">
        <f t="shared" si="48"/>
        <v>6991.2</v>
      </c>
      <c r="L777" s="28"/>
      <c r="WZU777" s="31"/>
      <c r="WZV777" s="31"/>
      <c r="WZW777" s="31"/>
      <c r="WZX777" s="31"/>
      <c r="WZY777" s="31"/>
      <c r="WZZ777" s="31"/>
      <c r="XAA777" s="31"/>
      <c r="XAB777" s="31"/>
      <c r="XAC777" s="31"/>
      <c r="XAD777" s="31"/>
      <c r="XAE777" s="31"/>
      <c r="XAF777" s="31"/>
      <c r="XAG777" s="31"/>
      <c r="XAH777" s="31"/>
      <c r="XAI777" s="31"/>
      <c r="XAJ777" s="31"/>
      <c r="XAK777" s="31"/>
      <c r="XAL777" s="31"/>
      <c r="XAM777" s="31"/>
      <c r="XAN777" s="31"/>
      <c r="XAO777" s="31"/>
      <c r="XAP777" s="31"/>
      <c r="XAQ777" s="31"/>
      <c r="XAR777" s="31"/>
      <c r="XAS777" s="31"/>
      <c r="XAT777" s="31"/>
      <c r="XAU777" s="31"/>
      <c r="XAV777" s="31"/>
      <c r="XAW777" s="31"/>
      <c r="XAX777" s="31"/>
      <c r="XAY777" s="31"/>
      <c r="XAZ777" s="31"/>
    </row>
    <row r="778" s="16" customFormat="1" ht="28.5" customHeight="1" spans="1:16276">
      <c r="A778" s="28">
        <v>774</v>
      </c>
      <c r="B778" s="28" t="s">
        <v>460</v>
      </c>
      <c r="C778" s="29" t="s">
        <v>576</v>
      </c>
      <c r="D778" s="28">
        <v>2</v>
      </c>
      <c r="E778" s="28">
        <f t="shared" si="49"/>
        <v>2706.6</v>
      </c>
      <c r="F778" s="28">
        <v>6</v>
      </c>
      <c r="G778" s="30">
        <f t="shared" si="46"/>
        <v>159.8</v>
      </c>
      <c r="H778" s="28">
        <f t="shared" si="50"/>
        <v>958.8</v>
      </c>
      <c r="I778" s="28">
        <v>2.5</v>
      </c>
      <c r="J778" s="28">
        <f t="shared" si="47"/>
        <v>699.12</v>
      </c>
      <c r="K778" s="28">
        <f t="shared" si="48"/>
        <v>1747.8</v>
      </c>
      <c r="L778" s="28"/>
      <c r="WZU778" s="31"/>
      <c r="WZV778" s="31"/>
      <c r="WZW778" s="31"/>
      <c r="WZX778" s="31"/>
      <c r="WZY778" s="31"/>
      <c r="WZZ778" s="31"/>
      <c r="XAA778" s="31"/>
      <c r="XAB778" s="31"/>
      <c r="XAC778" s="31"/>
      <c r="XAD778" s="31"/>
      <c r="XAE778" s="31"/>
      <c r="XAF778" s="31"/>
      <c r="XAG778" s="31"/>
      <c r="XAH778" s="31"/>
      <c r="XAI778" s="31"/>
      <c r="XAJ778" s="31"/>
      <c r="XAK778" s="31"/>
      <c r="XAL778" s="31"/>
      <c r="XAM778" s="31"/>
      <c r="XAN778" s="31"/>
      <c r="XAO778" s="31"/>
      <c r="XAP778" s="31"/>
      <c r="XAQ778" s="31"/>
      <c r="XAR778" s="31"/>
      <c r="XAS778" s="31"/>
      <c r="XAT778" s="31"/>
      <c r="XAU778" s="31"/>
      <c r="XAV778" s="31"/>
      <c r="XAW778" s="31"/>
      <c r="XAX778" s="31"/>
      <c r="XAY778" s="31"/>
      <c r="XAZ778" s="31"/>
    </row>
    <row r="779" s="16" customFormat="1" ht="28.5" customHeight="1" spans="1:16276">
      <c r="A779" s="28">
        <v>775</v>
      </c>
      <c r="B779" s="28" t="s">
        <v>460</v>
      </c>
      <c r="C779" s="29" t="s">
        <v>158</v>
      </c>
      <c r="D779" s="28">
        <v>3</v>
      </c>
      <c r="E779" s="28">
        <f t="shared" si="49"/>
        <v>4059.9</v>
      </c>
      <c r="F779" s="28">
        <v>6</v>
      </c>
      <c r="G779" s="30">
        <f t="shared" si="46"/>
        <v>239.7</v>
      </c>
      <c r="H779" s="28">
        <f t="shared" si="50"/>
        <v>1438.2</v>
      </c>
      <c r="I779" s="28">
        <v>2.5</v>
      </c>
      <c r="J779" s="28">
        <f t="shared" si="47"/>
        <v>1048.68</v>
      </c>
      <c r="K779" s="28">
        <f t="shared" si="48"/>
        <v>2621.7</v>
      </c>
      <c r="L779" s="28"/>
      <c r="WZU779" s="31"/>
      <c r="WZV779" s="31"/>
      <c r="WZW779" s="31"/>
      <c r="WZX779" s="31"/>
      <c r="WZY779" s="31"/>
      <c r="WZZ779" s="31"/>
      <c r="XAA779" s="31"/>
      <c r="XAB779" s="31"/>
      <c r="XAC779" s="31"/>
      <c r="XAD779" s="31"/>
      <c r="XAE779" s="31"/>
      <c r="XAF779" s="31"/>
      <c r="XAG779" s="31"/>
      <c r="XAH779" s="31"/>
      <c r="XAI779" s="31"/>
      <c r="XAJ779" s="31"/>
      <c r="XAK779" s="31"/>
      <c r="XAL779" s="31"/>
      <c r="XAM779" s="31"/>
      <c r="XAN779" s="31"/>
      <c r="XAO779" s="31"/>
      <c r="XAP779" s="31"/>
      <c r="XAQ779" s="31"/>
      <c r="XAR779" s="31"/>
      <c r="XAS779" s="31"/>
      <c r="XAT779" s="31"/>
      <c r="XAU779" s="31"/>
      <c r="XAV779" s="31"/>
      <c r="XAW779" s="31"/>
      <c r="XAX779" s="31"/>
      <c r="XAY779" s="31"/>
      <c r="XAZ779" s="31"/>
    </row>
    <row r="780" s="16" customFormat="1" ht="28.5" customHeight="1" spans="1:16276">
      <c r="A780" s="28">
        <v>776</v>
      </c>
      <c r="B780" s="28" t="s">
        <v>460</v>
      </c>
      <c r="C780" s="32" t="s">
        <v>577</v>
      </c>
      <c r="D780" s="28">
        <v>4</v>
      </c>
      <c r="E780" s="28">
        <f t="shared" si="49"/>
        <v>5413.2</v>
      </c>
      <c r="F780" s="28">
        <v>6</v>
      </c>
      <c r="G780" s="30">
        <f t="shared" si="46"/>
        <v>319.6</v>
      </c>
      <c r="H780" s="28">
        <f t="shared" si="50"/>
        <v>1917.6</v>
      </c>
      <c r="I780" s="28">
        <v>2.5</v>
      </c>
      <c r="J780" s="28">
        <f t="shared" si="47"/>
        <v>1398.24</v>
      </c>
      <c r="K780" s="28">
        <f t="shared" si="48"/>
        <v>3495.6</v>
      </c>
      <c r="L780" s="28"/>
      <c r="WZU780" s="31"/>
      <c r="WZV780" s="31"/>
      <c r="WZW780" s="31"/>
      <c r="WZX780" s="31"/>
      <c r="WZY780" s="31"/>
      <c r="WZZ780" s="31"/>
      <c r="XAA780" s="31"/>
      <c r="XAB780" s="31"/>
      <c r="XAC780" s="31"/>
      <c r="XAD780" s="31"/>
      <c r="XAE780" s="31"/>
      <c r="XAF780" s="31"/>
      <c r="XAG780" s="31"/>
      <c r="XAH780" s="31"/>
      <c r="XAI780" s="31"/>
      <c r="XAJ780" s="31"/>
      <c r="XAK780" s="31"/>
      <c r="XAL780" s="31"/>
      <c r="XAM780" s="31"/>
      <c r="XAN780" s="31"/>
      <c r="XAO780" s="31"/>
      <c r="XAP780" s="31"/>
      <c r="XAQ780" s="31"/>
      <c r="XAR780" s="31"/>
      <c r="XAS780" s="31"/>
      <c r="XAT780" s="31"/>
      <c r="XAU780" s="31"/>
      <c r="XAV780" s="31"/>
      <c r="XAW780" s="31"/>
      <c r="XAX780" s="31"/>
      <c r="XAY780" s="31"/>
      <c r="XAZ780" s="31"/>
    </row>
    <row r="781" s="16" customFormat="1" ht="28.5" customHeight="1" spans="1:16276">
      <c r="A781" s="28">
        <v>777</v>
      </c>
      <c r="B781" s="28" t="s">
        <v>460</v>
      </c>
      <c r="C781" s="32" t="s">
        <v>578</v>
      </c>
      <c r="D781" s="28">
        <v>3</v>
      </c>
      <c r="E781" s="28">
        <f t="shared" si="49"/>
        <v>4059.9</v>
      </c>
      <c r="F781" s="28">
        <v>6</v>
      </c>
      <c r="G781" s="30">
        <f t="shared" si="46"/>
        <v>239.7</v>
      </c>
      <c r="H781" s="28">
        <f t="shared" si="50"/>
        <v>1438.2</v>
      </c>
      <c r="I781" s="28">
        <v>2.5</v>
      </c>
      <c r="J781" s="28">
        <f t="shared" si="47"/>
        <v>1048.68</v>
      </c>
      <c r="K781" s="28">
        <f t="shared" si="48"/>
        <v>2621.7</v>
      </c>
      <c r="L781" s="28"/>
      <c r="WZU781" s="31"/>
      <c r="WZV781" s="31"/>
      <c r="WZW781" s="31"/>
      <c r="WZX781" s="31"/>
      <c r="WZY781" s="31"/>
      <c r="WZZ781" s="31"/>
      <c r="XAA781" s="31"/>
      <c r="XAB781" s="31"/>
      <c r="XAC781" s="31"/>
      <c r="XAD781" s="31"/>
      <c r="XAE781" s="31"/>
      <c r="XAF781" s="31"/>
      <c r="XAG781" s="31"/>
      <c r="XAH781" s="31"/>
      <c r="XAI781" s="31"/>
      <c r="XAJ781" s="31"/>
      <c r="XAK781" s="31"/>
      <c r="XAL781" s="31"/>
      <c r="XAM781" s="31"/>
      <c r="XAN781" s="31"/>
      <c r="XAO781" s="31"/>
      <c r="XAP781" s="31"/>
      <c r="XAQ781" s="31"/>
      <c r="XAR781" s="31"/>
      <c r="XAS781" s="31"/>
      <c r="XAT781" s="31"/>
      <c r="XAU781" s="31"/>
      <c r="XAV781" s="31"/>
      <c r="XAW781" s="31"/>
      <c r="XAX781" s="31"/>
      <c r="XAY781" s="31"/>
      <c r="XAZ781" s="31"/>
    </row>
    <row r="782" s="16" customFormat="1" ht="28.5" customHeight="1" spans="1:16276">
      <c r="A782" s="28">
        <v>778</v>
      </c>
      <c r="B782" s="28" t="s">
        <v>460</v>
      </c>
      <c r="C782" s="29" t="s">
        <v>579</v>
      </c>
      <c r="D782" s="28">
        <v>3</v>
      </c>
      <c r="E782" s="28">
        <f t="shared" si="49"/>
        <v>4059.9</v>
      </c>
      <c r="F782" s="28">
        <v>6</v>
      </c>
      <c r="G782" s="30">
        <f t="shared" si="46"/>
        <v>239.7</v>
      </c>
      <c r="H782" s="28">
        <f t="shared" si="50"/>
        <v>1438.2</v>
      </c>
      <c r="I782" s="28">
        <v>2.5</v>
      </c>
      <c r="J782" s="28">
        <f t="shared" si="47"/>
        <v>1048.68</v>
      </c>
      <c r="K782" s="28">
        <f t="shared" si="48"/>
        <v>2621.7</v>
      </c>
      <c r="L782" s="28"/>
      <c r="WZU782" s="31"/>
      <c r="WZV782" s="31"/>
      <c r="WZW782" s="31"/>
      <c r="WZX782" s="31"/>
      <c r="WZY782" s="31"/>
      <c r="WZZ782" s="31"/>
      <c r="XAA782" s="31"/>
      <c r="XAB782" s="31"/>
      <c r="XAC782" s="31"/>
      <c r="XAD782" s="31"/>
      <c r="XAE782" s="31"/>
      <c r="XAF782" s="31"/>
      <c r="XAG782" s="31"/>
      <c r="XAH782" s="31"/>
      <c r="XAI782" s="31"/>
      <c r="XAJ782" s="31"/>
      <c r="XAK782" s="31"/>
      <c r="XAL782" s="31"/>
      <c r="XAM782" s="31"/>
      <c r="XAN782" s="31"/>
      <c r="XAO782" s="31"/>
      <c r="XAP782" s="31"/>
      <c r="XAQ782" s="31"/>
      <c r="XAR782" s="31"/>
      <c r="XAS782" s="31"/>
      <c r="XAT782" s="31"/>
      <c r="XAU782" s="31"/>
      <c r="XAV782" s="31"/>
      <c r="XAW782" s="31"/>
      <c r="XAX782" s="31"/>
      <c r="XAY782" s="31"/>
      <c r="XAZ782" s="31"/>
    </row>
    <row r="783" s="16" customFormat="1" ht="28.5" customHeight="1" spans="1:16276">
      <c r="A783" s="28">
        <v>779</v>
      </c>
      <c r="B783" s="28" t="s">
        <v>460</v>
      </c>
      <c r="C783" s="29" t="s">
        <v>580</v>
      </c>
      <c r="D783" s="28">
        <v>1</v>
      </c>
      <c r="E783" s="28">
        <f t="shared" si="49"/>
        <v>1353.3</v>
      </c>
      <c r="F783" s="28">
        <v>6</v>
      </c>
      <c r="G783" s="30">
        <f t="shared" ref="G783:G846" si="51">D783*79.9</f>
        <v>79.9</v>
      </c>
      <c r="H783" s="28">
        <f t="shared" si="50"/>
        <v>479.4</v>
      </c>
      <c r="I783" s="28">
        <v>2.5</v>
      </c>
      <c r="J783" s="28">
        <f t="shared" ref="J783:J846" si="52">D783*349.56</f>
        <v>349.56</v>
      </c>
      <c r="K783" s="28">
        <f t="shared" ref="K783:K846" si="53">J783*I783</f>
        <v>873.9</v>
      </c>
      <c r="L783" s="28"/>
      <c r="WZU783" s="31"/>
      <c r="WZV783" s="31"/>
      <c r="WZW783" s="31"/>
      <c r="WZX783" s="31"/>
      <c r="WZY783" s="31"/>
      <c r="WZZ783" s="31"/>
      <c r="XAA783" s="31"/>
      <c r="XAB783" s="31"/>
      <c r="XAC783" s="31"/>
      <c r="XAD783" s="31"/>
      <c r="XAE783" s="31"/>
      <c r="XAF783" s="31"/>
      <c r="XAG783" s="31"/>
      <c r="XAH783" s="31"/>
      <c r="XAI783" s="31"/>
      <c r="XAJ783" s="31"/>
      <c r="XAK783" s="31"/>
      <c r="XAL783" s="31"/>
      <c r="XAM783" s="31"/>
      <c r="XAN783" s="31"/>
      <c r="XAO783" s="31"/>
      <c r="XAP783" s="31"/>
      <c r="XAQ783" s="31"/>
      <c r="XAR783" s="31"/>
      <c r="XAS783" s="31"/>
      <c r="XAT783" s="31"/>
      <c r="XAU783" s="31"/>
      <c r="XAV783" s="31"/>
      <c r="XAW783" s="31"/>
      <c r="XAX783" s="31"/>
      <c r="XAY783" s="31"/>
      <c r="XAZ783" s="31"/>
    </row>
    <row r="784" s="16" customFormat="1" ht="28.5" customHeight="1" spans="1:16276">
      <c r="A784" s="28">
        <v>780</v>
      </c>
      <c r="B784" s="28" t="s">
        <v>460</v>
      </c>
      <c r="C784" s="29" t="s">
        <v>581</v>
      </c>
      <c r="D784" s="28">
        <v>8</v>
      </c>
      <c r="E784" s="28">
        <f t="shared" si="49"/>
        <v>10826.4</v>
      </c>
      <c r="F784" s="28">
        <v>6</v>
      </c>
      <c r="G784" s="30">
        <f t="shared" si="51"/>
        <v>639.2</v>
      </c>
      <c r="H784" s="28">
        <f t="shared" si="50"/>
        <v>3835.2</v>
      </c>
      <c r="I784" s="28">
        <v>2.5</v>
      </c>
      <c r="J784" s="28">
        <f t="shared" si="52"/>
        <v>2796.48</v>
      </c>
      <c r="K784" s="28">
        <f t="shared" si="53"/>
        <v>6991.2</v>
      </c>
      <c r="L784" s="28"/>
      <c r="WZU784" s="31"/>
      <c r="WZV784" s="31"/>
      <c r="WZW784" s="31"/>
      <c r="WZX784" s="31"/>
      <c r="WZY784" s="31"/>
      <c r="WZZ784" s="31"/>
      <c r="XAA784" s="31"/>
      <c r="XAB784" s="31"/>
      <c r="XAC784" s="31"/>
      <c r="XAD784" s="31"/>
      <c r="XAE784" s="31"/>
      <c r="XAF784" s="31"/>
      <c r="XAG784" s="31"/>
      <c r="XAH784" s="31"/>
      <c r="XAI784" s="31"/>
      <c r="XAJ784" s="31"/>
      <c r="XAK784" s="31"/>
      <c r="XAL784" s="31"/>
      <c r="XAM784" s="31"/>
      <c r="XAN784" s="31"/>
      <c r="XAO784" s="31"/>
      <c r="XAP784" s="31"/>
      <c r="XAQ784" s="31"/>
      <c r="XAR784" s="31"/>
      <c r="XAS784" s="31"/>
      <c r="XAT784" s="31"/>
      <c r="XAU784" s="31"/>
      <c r="XAV784" s="31"/>
      <c r="XAW784" s="31"/>
      <c r="XAX784" s="31"/>
      <c r="XAY784" s="31"/>
      <c r="XAZ784" s="31"/>
    </row>
    <row r="785" s="16" customFormat="1" ht="28.5" customHeight="1" spans="1:16276">
      <c r="A785" s="28">
        <v>781</v>
      </c>
      <c r="B785" s="28" t="s">
        <v>460</v>
      </c>
      <c r="C785" s="29" t="s">
        <v>582</v>
      </c>
      <c r="D785" s="28">
        <v>3</v>
      </c>
      <c r="E785" s="28">
        <f t="shared" si="49"/>
        <v>4059.9</v>
      </c>
      <c r="F785" s="28">
        <v>6</v>
      </c>
      <c r="G785" s="30">
        <f t="shared" si="51"/>
        <v>239.7</v>
      </c>
      <c r="H785" s="28">
        <f t="shared" si="50"/>
        <v>1438.2</v>
      </c>
      <c r="I785" s="28">
        <v>2.5</v>
      </c>
      <c r="J785" s="28">
        <f t="shared" si="52"/>
        <v>1048.68</v>
      </c>
      <c r="K785" s="28">
        <f t="shared" si="53"/>
        <v>2621.7</v>
      </c>
      <c r="L785" s="28"/>
      <c r="WZU785" s="31"/>
      <c r="WZV785" s="31"/>
      <c r="WZW785" s="31"/>
      <c r="WZX785" s="31"/>
      <c r="WZY785" s="31"/>
      <c r="WZZ785" s="31"/>
      <c r="XAA785" s="31"/>
      <c r="XAB785" s="31"/>
      <c r="XAC785" s="31"/>
      <c r="XAD785" s="31"/>
      <c r="XAE785" s="31"/>
      <c r="XAF785" s="31"/>
      <c r="XAG785" s="31"/>
      <c r="XAH785" s="31"/>
      <c r="XAI785" s="31"/>
      <c r="XAJ785" s="31"/>
      <c r="XAK785" s="31"/>
      <c r="XAL785" s="31"/>
      <c r="XAM785" s="31"/>
      <c r="XAN785" s="31"/>
      <c r="XAO785" s="31"/>
      <c r="XAP785" s="31"/>
      <c r="XAQ785" s="31"/>
      <c r="XAR785" s="31"/>
      <c r="XAS785" s="31"/>
      <c r="XAT785" s="31"/>
      <c r="XAU785" s="31"/>
      <c r="XAV785" s="31"/>
      <c r="XAW785" s="31"/>
      <c r="XAX785" s="31"/>
      <c r="XAY785" s="31"/>
      <c r="XAZ785" s="31"/>
    </row>
    <row r="786" s="16" customFormat="1" ht="28.5" customHeight="1" spans="1:16276">
      <c r="A786" s="28">
        <v>782</v>
      </c>
      <c r="B786" s="28" t="s">
        <v>460</v>
      </c>
      <c r="C786" s="29" t="s">
        <v>264</v>
      </c>
      <c r="D786" s="28">
        <v>1</v>
      </c>
      <c r="E786" s="28">
        <f t="shared" si="49"/>
        <v>1353.3</v>
      </c>
      <c r="F786" s="28">
        <v>6</v>
      </c>
      <c r="G786" s="30">
        <f t="shared" si="51"/>
        <v>79.9</v>
      </c>
      <c r="H786" s="28">
        <f t="shared" si="50"/>
        <v>479.4</v>
      </c>
      <c r="I786" s="28">
        <v>2.5</v>
      </c>
      <c r="J786" s="28">
        <f t="shared" si="52"/>
        <v>349.56</v>
      </c>
      <c r="K786" s="28">
        <f t="shared" si="53"/>
        <v>873.9</v>
      </c>
      <c r="L786" s="28"/>
      <c r="WZU786" s="31"/>
      <c r="WZV786" s="31"/>
      <c r="WZW786" s="31"/>
      <c r="WZX786" s="31"/>
      <c r="WZY786" s="31"/>
      <c r="WZZ786" s="31"/>
      <c r="XAA786" s="31"/>
      <c r="XAB786" s="31"/>
      <c r="XAC786" s="31"/>
      <c r="XAD786" s="31"/>
      <c r="XAE786" s="31"/>
      <c r="XAF786" s="31"/>
      <c r="XAG786" s="31"/>
      <c r="XAH786" s="31"/>
      <c r="XAI786" s="31"/>
      <c r="XAJ786" s="31"/>
      <c r="XAK786" s="31"/>
      <c r="XAL786" s="31"/>
      <c r="XAM786" s="31"/>
      <c r="XAN786" s="31"/>
      <c r="XAO786" s="31"/>
      <c r="XAP786" s="31"/>
      <c r="XAQ786" s="31"/>
      <c r="XAR786" s="31"/>
      <c r="XAS786" s="31"/>
      <c r="XAT786" s="31"/>
      <c r="XAU786" s="31"/>
      <c r="XAV786" s="31"/>
      <c r="XAW786" s="31"/>
      <c r="XAX786" s="31"/>
      <c r="XAY786" s="31"/>
      <c r="XAZ786" s="31"/>
    </row>
    <row r="787" s="16" customFormat="1" ht="28.5" customHeight="1" spans="1:16276">
      <c r="A787" s="28">
        <v>783</v>
      </c>
      <c r="B787" s="28" t="s">
        <v>460</v>
      </c>
      <c r="C787" s="32" t="s">
        <v>170</v>
      </c>
      <c r="D787" s="28">
        <v>5</v>
      </c>
      <c r="E787" s="28">
        <f t="shared" ref="E787:E850" si="54">H787+K787</f>
        <v>6766.5</v>
      </c>
      <c r="F787" s="28">
        <v>6</v>
      </c>
      <c r="G787" s="30">
        <f t="shared" si="51"/>
        <v>399.5</v>
      </c>
      <c r="H787" s="28">
        <f t="shared" ref="H787:H850" si="55">F787*G787</f>
        <v>2397</v>
      </c>
      <c r="I787" s="28">
        <v>2.5</v>
      </c>
      <c r="J787" s="28">
        <f t="shared" si="52"/>
        <v>1747.8</v>
      </c>
      <c r="K787" s="28">
        <f t="shared" si="53"/>
        <v>4369.5</v>
      </c>
      <c r="L787" s="28"/>
      <c r="WZU787" s="31"/>
      <c r="WZV787" s="31"/>
      <c r="WZW787" s="31"/>
      <c r="WZX787" s="31"/>
      <c r="WZY787" s="31"/>
      <c r="WZZ787" s="31"/>
      <c r="XAA787" s="31"/>
      <c r="XAB787" s="31"/>
      <c r="XAC787" s="31"/>
      <c r="XAD787" s="31"/>
      <c r="XAE787" s="31"/>
      <c r="XAF787" s="31"/>
      <c r="XAG787" s="31"/>
      <c r="XAH787" s="31"/>
      <c r="XAI787" s="31"/>
      <c r="XAJ787" s="31"/>
      <c r="XAK787" s="31"/>
      <c r="XAL787" s="31"/>
      <c r="XAM787" s="31"/>
      <c r="XAN787" s="31"/>
      <c r="XAO787" s="31"/>
      <c r="XAP787" s="31"/>
      <c r="XAQ787" s="31"/>
      <c r="XAR787" s="31"/>
      <c r="XAS787" s="31"/>
      <c r="XAT787" s="31"/>
      <c r="XAU787" s="31"/>
      <c r="XAV787" s="31"/>
      <c r="XAW787" s="31"/>
      <c r="XAX787" s="31"/>
      <c r="XAY787" s="31"/>
      <c r="XAZ787" s="31"/>
    </row>
    <row r="788" s="16" customFormat="1" ht="28.5" customHeight="1" spans="1:16276">
      <c r="A788" s="28">
        <v>784</v>
      </c>
      <c r="B788" s="28" t="s">
        <v>460</v>
      </c>
      <c r="C788" s="29" t="s">
        <v>583</v>
      </c>
      <c r="D788" s="28">
        <v>4</v>
      </c>
      <c r="E788" s="28">
        <f t="shared" si="54"/>
        <v>5413.2</v>
      </c>
      <c r="F788" s="28">
        <v>6</v>
      </c>
      <c r="G788" s="30">
        <f t="shared" si="51"/>
        <v>319.6</v>
      </c>
      <c r="H788" s="28">
        <f t="shared" si="55"/>
        <v>1917.6</v>
      </c>
      <c r="I788" s="28">
        <v>2.5</v>
      </c>
      <c r="J788" s="28">
        <f t="shared" si="52"/>
        <v>1398.24</v>
      </c>
      <c r="K788" s="28">
        <f t="shared" si="53"/>
        <v>3495.6</v>
      </c>
      <c r="L788" s="28"/>
      <c r="WZU788" s="31"/>
      <c r="WZV788" s="31"/>
      <c r="WZW788" s="31"/>
      <c r="WZX788" s="31"/>
      <c r="WZY788" s="31"/>
      <c r="WZZ788" s="31"/>
      <c r="XAA788" s="31"/>
      <c r="XAB788" s="31"/>
      <c r="XAC788" s="31"/>
      <c r="XAD788" s="31"/>
      <c r="XAE788" s="31"/>
      <c r="XAF788" s="31"/>
      <c r="XAG788" s="31"/>
      <c r="XAH788" s="31"/>
      <c r="XAI788" s="31"/>
      <c r="XAJ788" s="31"/>
      <c r="XAK788" s="31"/>
      <c r="XAL788" s="31"/>
      <c r="XAM788" s="31"/>
      <c r="XAN788" s="31"/>
      <c r="XAO788" s="31"/>
      <c r="XAP788" s="31"/>
      <c r="XAQ788" s="31"/>
      <c r="XAR788" s="31"/>
      <c r="XAS788" s="31"/>
      <c r="XAT788" s="31"/>
      <c r="XAU788" s="31"/>
      <c r="XAV788" s="31"/>
      <c r="XAW788" s="31"/>
      <c r="XAX788" s="31"/>
      <c r="XAY788" s="31"/>
      <c r="XAZ788" s="31"/>
    </row>
    <row r="789" s="16" customFormat="1" ht="28.5" customHeight="1" spans="1:16276">
      <c r="A789" s="28">
        <v>785</v>
      </c>
      <c r="B789" s="28" t="s">
        <v>460</v>
      </c>
      <c r="C789" s="32" t="s">
        <v>125</v>
      </c>
      <c r="D789" s="28">
        <v>2</v>
      </c>
      <c r="E789" s="28">
        <f t="shared" si="54"/>
        <v>2706.6</v>
      </c>
      <c r="F789" s="28">
        <v>6</v>
      </c>
      <c r="G789" s="30">
        <f t="shared" si="51"/>
        <v>159.8</v>
      </c>
      <c r="H789" s="28">
        <f t="shared" si="55"/>
        <v>958.8</v>
      </c>
      <c r="I789" s="28">
        <v>2.5</v>
      </c>
      <c r="J789" s="28">
        <f t="shared" si="52"/>
        <v>699.12</v>
      </c>
      <c r="K789" s="28">
        <f t="shared" si="53"/>
        <v>1747.8</v>
      </c>
      <c r="L789" s="28"/>
      <c r="WZU789" s="31"/>
      <c r="WZV789" s="31"/>
      <c r="WZW789" s="31"/>
      <c r="WZX789" s="31"/>
      <c r="WZY789" s="31"/>
      <c r="WZZ789" s="31"/>
      <c r="XAA789" s="31"/>
      <c r="XAB789" s="31"/>
      <c r="XAC789" s="31"/>
      <c r="XAD789" s="31"/>
      <c r="XAE789" s="31"/>
      <c r="XAF789" s="31"/>
      <c r="XAG789" s="31"/>
      <c r="XAH789" s="31"/>
      <c r="XAI789" s="31"/>
      <c r="XAJ789" s="31"/>
      <c r="XAK789" s="31"/>
      <c r="XAL789" s="31"/>
      <c r="XAM789" s="31"/>
      <c r="XAN789" s="31"/>
      <c r="XAO789" s="31"/>
      <c r="XAP789" s="31"/>
      <c r="XAQ789" s="31"/>
      <c r="XAR789" s="31"/>
      <c r="XAS789" s="31"/>
      <c r="XAT789" s="31"/>
      <c r="XAU789" s="31"/>
      <c r="XAV789" s="31"/>
      <c r="XAW789" s="31"/>
      <c r="XAX789" s="31"/>
      <c r="XAY789" s="31"/>
      <c r="XAZ789" s="31"/>
    </row>
    <row r="790" s="16" customFormat="1" ht="28.5" customHeight="1" spans="1:16276">
      <c r="A790" s="28">
        <v>786</v>
      </c>
      <c r="B790" s="28" t="s">
        <v>460</v>
      </c>
      <c r="C790" s="29" t="s">
        <v>584</v>
      </c>
      <c r="D790" s="28">
        <v>3</v>
      </c>
      <c r="E790" s="28">
        <f t="shared" si="54"/>
        <v>4059.9</v>
      </c>
      <c r="F790" s="28">
        <v>6</v>
      </c>
      <c r="G790" s="30">
        <f t="shared" si="51"/>
        <v>239.7</v>
      </c>
      <c r="H790" s="28">
        <f t="shared" si="55"/>
        <v>1438.2</v>
      </c>
      <c r="I790" s="28">
        <v>2.5</v>
      </c>
      <c r="J790" s="28">
        <f t="shared" si="52"/>
        <v>1048.68</v>
      </c>
      <c r="K790" s="28">
        <f t="shared" si="53"/>
        <v>2621.7</v>
      </c>
      <c r="L790" s="28"/>
      <c r="WZU790" s="31"/>
      <c r="WZV790" s="31"/>
      <c r="WZW790" s="31"/>
      <c r="WZX790" s="31"/>
      <c r="WZY790" s="31"/>
      <c r="WZZ790" s="31"/>
      <c r="XAA790" s="31"/>
      <c r="XAB790" s="31"/>
      <c r="XAC790" s="31"/>
      <c r="XAD790" s="31"/>
      <c r="XAE790" s="31"/>
      <c r="XAF790" s="31"/>
      <c r="XAG790" s="31"/>
      <c r="XAH790" s="31"/>
      <c r="XAI790" s="31"/>
      <c r="XAJ790" s="31"/>
      <c r="XAK790" s="31"/>
      <c r="XAL790" s="31"/>
      <c r="XAM790" s="31"/>
      <c r="XAN790" s="31"/>
      <c r="XAO790" s="31"/>
      <c r="XAP790" s="31"/>
      <c r="XAQ790" s="31"/>
      <c r="XAR790" s="31"/>
      <c r="XAS790" s="31"/>
      <c r="XAT790" s="31"/>
      <c r="XAU790" s="31"/>
      <c r="XAV790" s="31"/>
      <c r="XAW790" s="31"/>
      <c r="XAX790" s="31"/>
      <c r="XAY790" s="31"/>
      <c r="XAZ790" s="31"/>
    </row>
    <row r="791" s="16" customFormat="1" ht="28.5" customHeight="1" spans="1:16276">
      <c r="A791" s="28">
        <v>787</v>
      </c>
      <c r="B791" s="28" t="s">
        <v>460</v>
      </c>
      <c r="C791" s="29" t="s">
        <v>585</v>
      </c>
      <c r="D791" s="28">
        <v>5</v>
      </c>
      <c r="E791" s="28">
        <f t="shared" si="54"/>
        <v>6766.5</v>
      </c>
      <c r="F791" s="28">
        <v>6</v>
      </c>
      <c r="G791" s="30">
        <f t="shared" si="51"/>
        <v>399.5</v>
      </c>
      <c r="H791" s="28">
        <f t="shared" si="55"/>
        <v>2397</v>
      </c>
      <c r="I791" s="28">
        <v>2.5</v>
      </c>
      <c r="J791" s="28">
        <f t="shared" si="52"/>
        <v>1747.8</v>
      </c>
      <c r="K791" s="28">
        <f t="shared" si="53"/>
        <v>4369.5</v>
      </c>
      <c r="L791" s="28"/>
      <c r="WZU791" s="31"/>
      <c r="WZV791" s="31"/>
      <c r="WZW791" s="31"/>
      <c r="WZX791" s="31"/>
      <c r="WZY791" s="31"/>
      <c r="WZZ791" s="31"/>
      <c r="XAA791" s="31"/>
      <c r="XAB791" s="31"/>
      <c r="XAC791" s="31"/>
      <c r="XAD791" s="31"/>
      <c r="XAE791" s="31"/>
      <c r="XAF791" s="31"/>
      <c r="XAG791" s="31"/>
      <c r="XAH791" s="31"/>
      <c r="XAI791" s="31"/>
      <c r="XAJ791" s="31"/>
      <c r="XAK791" s="31"/>
      <c r="XAL791" s="31"/>
      <c r="XAM791" s="31"/>
      <c r="XAN791" s="31"/>
      <c r="XAO791" s="31"/>
      <c r="XAP791" s="31"/>
      <c r="XAQ791" s="31"/>
      <c r="XAR791" s="31"/>
      <c r="XAS791" s="31"/>
      <c r="XAT791" s="31"/>
      <c r="XAU791" s="31"/>
      <c r="XAV791" s="31"/>
      <c r="XAW791" s="31"/>
      <c r="XAX791" s="31"/>
      <c r="XAY791" s="31"/>
      <c r="XAZ791" s="31"/>
    </row>
    <row r="792" s="16" customFormat="1" ht="28.5" customHeight="1" spans="1:16276">
      <c r="A792" s="28">
        <v>788</v>
      </c>
      <c r="B792" s="28" t="s">
        <v>460</v>
      </c>
      <c r="C792" s="29" t="s">
        <v>586</v>
      </c>
      <c r="D792" s="28">
        <v>4</v>
      </c>
      <c r="E792" s="28">
        <f t="shared" si="54"/>
        <v>5413.2</v>
      </c>
      <c r="F792" s="28">
        <v>6</v>
      </c>
      <c r="G792" s="30">
        <f t="shared" si="51"/>
        <v>319.6</v>
      </c>
      <c r="H792" s="28">
        <f t="shared" si="55"/>
        <v>1917.6</v>
      </c>
      <c r="I792" s="28">
        <v>2.5</v>
      </c>
      <c r="J792" s="28">
        <f t="shared" si="52"/>
        <v>1398.24</v>
      </c>
      <c r="K792" s="28">
        <f t="shared" si="53"/>
        <v>3495.6</v>
      </c>
      <c r="L792" s="28"/>
      <c r="WZU792" s="31"/>
      <c r="WZV792" s="31"/>
      <c r="WZW792" s="31"/>
      <c r="WZX792" s="31"/>
      <c r="WZY792" s="31"/>
      <c r="WZZ792" s="31"/>
      <c r="XAA792" s="31"/>
      <c r="XAB792" s="31"/>
      <c r="XAC792" s="31"/>
      <c r="XAD792" s="31"/>
      <c r="XAE792" s="31"/>
      <c r="XAF792" s="31"/>
      <c r="XAG792" s="31"/>
      <c r="XAH792" s="31"/>
      <c r="XAI792" s="31"/>
      <c r="XAJ792" s="31"/>
      <c r="XAK792" s="31"/>
      <c r="XAL792" s="31"/>
      <c r="XAM792" s="31"/>
      <c r="XAN792" s="31"/>
      <c r="XAO792" s="31"/>
      <c r="XAP792" s="31"/>
      <c r="XAQ792" s="31"/>
      <c r="XAR792" s="31"/>
      <c r="XAS792" s="31"/>
      <c r="XAT792" s="31"/>
      <c r="XAU792" s="31"/>
      <c r="XAV792" s="31"/>
      <c r="XAW792" s="31"/>
      <c r="XAX792" s="31"/>
      <c r="XAY792" s="31"/>
      <c r="XAZ792" s="31"/>
    </row>
    <row r="793" s="16" customFormat="1" ht="28.5" customHeight="1" spans="1:16276">
      <c r="A793" s="28">
        <v>789</v>
      </c>
      <c r="B793" s="28" t="s">
        <v>460</v>
      </c>
      <c r="C793" s="29" t="s">
        <v>463</v>
      </c>
      <c r="D793" s="28">
        <v>3</v>
      </c>
      <c r="E793" s="28">
        <f t="shared" si="54"/>
        <v>4059.9</v>
      </c>
      <c r="F793" s="28">
        <v>6</v>
      </c>
      <c r="G793" s="30">
        <f t="shared" si="51"/>
        <v>239.7</v>
      </c>
      <c r="H793" s="28">
        <f t="shared" si="55"/>
        <v>1438.2</v>
      </c>
      <c r="I793" s="28">
        <v>2.5</v>
      </c>
      <c r="J793" s="28">
        <f t="shared" si="52"/>
        <v>1048.68</v>
      </c>
      <c r="K793" s="28">
        <f t="shared" si="53"/>
        <v>2621.7</v>
      </c>
      <c r="L793" s="28"/>
      <c r="WZU793" s="31"/>
      <c r="WZV793" s="31"/>
      <c r="WZW793" s="31"/>
      <c r="WZX793" s="31"/>
      <c r="WZY793" s="31"/>
      <c r="WZZ793" s="31"/>
      <c r="XAA793" s="31"/>
      <c r="XAB793" s="31"/>
      <c r="XAC793" s="31"/>
      <c r="XAD793" s="31"/>
      <c r="XAE793" s="31"/>
      <c r="XAF793" s="31"/>
      <c r="XAG793" s="31"/>
      <c r="XAH793" s="31"/>
      <c r="XAI793" s="31"/>
      <c r="XAJ793" s="31"/>
      <c r="XAK793" s="31"/>
      <c r="XAL793" s="31"/>
      <c r="XAM793" s="31"/>
      <c r="XAN793" s="31"/>
      <c r="XAO793" s="31"/>
      <c r="XAP793" s="31"/>
      <c r="XAQ793" s="31"/>
      <c r="XAR793" s="31"/>
      <c r="XAS793" s="31"/>
      <c r="XAT793" s="31"/>
      <c r="XAU793" s="31"/>
      <c r="XAV793" s="31"/>
      <c r="XAW793" s="31"/>
      <c r="XAX793" s="31"/>
      <c r="XAY793" s="31"/>
      <c r="XAZ793" s="31"/>
    </row>
    <row r="794" s="16" customFormat="1" ht="28.5" customHeight="1" spans="1:16276">
      <c r="A794" s="28">
        <v>790</v>
      </c>
      <c r="B794" s="28" t="s">
        <v>460</v>
      </c>
      <c r="C794" s="29" t="s">
        <v>45</v>
      </c>
      <c r="D794" s="28">
        <v>2</v>
      </c>
      <c r="E794" s="28">
        <f t="shared" si="54"/>
        <v>2706.6</v>
      </c>
      <c r="F794" s="28">
        <v>6</v>
      </c>
      <c r="G794" s="30">
        <f t="shared" si="51"/>
        <v>159.8</v>
      </c>
      <c r="H794" s="28">
        <f t="shared" si="55"/>
        <v>958.8</v>
      </c>
      <c r="I794" s="28">
        <v>2.5</v>
      </c>
      <c r="J794" s="28">
        <f t="shared" si="52"/>
        <v>699.12</v>
      </c>
      <c r="K794" s="28">
        <f t="shared" si="53"/>
        <v>1747.8</v>
      </c>
      <c r="L794" s="28"/>
      <c r="WZU794" s="31"/>
      <c r="WZV794" s="31"/>
      <c r="WZW794" s="31"/>
      <c r="WZX794" s="31"/>
      <c r="WZY794" s="31"/>
      <c r="WZZ794" s="31"/>
      <c r="XAA794" s="31"/>
      <c r="XAB794" s="31"/>
      <c r="XAC794" s="31"/>
      <c r="XAD794" s="31"/>
      <c r="XAE794" s="31"/>
      <c r="XAF794" s="31"/>
      <c r="XAG794" s="31"/>
      <c r="XAH794" s="31"/>
      <c r="XAI794" s="31"/>
      <c r="XAJ794" s="31"/>
      <c r="XAK794" s="31"/>
      <c r="XAL794" s="31"/>
      <c r="XAM794" s="31"/>
      <c r="XAN794" s="31"/>
      <c r="XAO794" s="31"/>
      <c r="XAP794" s="31"/>
      <c r="XAQ794" s="31"/>
      <c r="XAR794" s="31"/>
      <c r="XAS794" s="31"/>
      <c r="XAT794" s="31"/>
      <c r="XAU794" s="31"/>
      <c r="XAV794" s="31"/>
      <c r="XAW794" s="31"/>
      <c r="XAX794" s="31"/>
      <c r="XAY794" s="31"/>
      <c r="XAZ794" s="31"/>
    </row>
    <row r="795" s="16" customFormat="1" ht="28.5" customHeight="1" spans="1:16276">
      <c r="A795" s="28">
        <v>791</v>
      </c>
      <c r="B795" s="28" t="s">
        <v>460</v>
      </c>
      <c r="C795" s="29" t="s">
        <v>91</v>
      </c>
      <c r="D795" s="28">
        <v>4</v>
      </c>
      <c r="E795" s="28">
        <f t="shared" si="54"/>
        <v>5413.2</v>
      </c>
      <c r="F795" s="28">
        <v>6</v>
      </c>
      <c r="G795" s="30">
        <f t="shared" si="51"/>
        <v>319.6</v>
      </c>
      <c r="H795" s="28">
        <f t="shared" si="55"/>
        <v>1917.6</v>
      </c>
      <c r="I795" s="28">
        <v>2.5</v>
      </c>
      <c r="J795" s="28">
        <f t="shared" si="52"/>
        <v>1398.24</v>
      </c>
      <c r="K795" s="28">
        <f t="shared" si="53"/>
        <v>3495.6</v>
      </c>
      <c r="L795" s="28"/>
      <c r="WZU795" s="31"/>
      <c r="WZV795" s="31"/>
      <c r="WZW795" s="31"/>
      <c r="WZX795" s="31"/>
      <c r="WZY795" s="31"/>
      <c r="WZZ795" s="31"/>
      <c r="XAA795" s="31"/>
      <c r="XAB795" s="31"/>
      <c r="XAC795" s="31"/>
      <c r="XAD795" s="31"/>
      <c r="XAE795" s="31"/>
      <c r="XAF795" s="31"/>
      <c r="XAG795" s="31"/>
      <c r="XAH795" s="31"/>
      <c r="XAI795" s="31"/>
      <c r="XAJ795" s="31"/>
      <c r="XAK795" s="31"/>
      <c r="XAL795" s="31"/>
      <c r="XAM795" s="31"/>
      <c r="XAN795" s="31"/>
      <c r="XAO795" s="31"/>
      <c r="XAP795" s="31"/>
      <c r="XAQ795" s="31"/>
      <c r="XAR795" s="31"/>
      <c r="XAS795" s="31"/>
      <c r="XAT795" s="31"/>
      <c r="XAU795" s="31"/>
      <c r="XAV795" s="31"/>
      <c r="XAW795" s="31"/>
      <c r="XAX795" s="31"/>
      <c r="XAY795" s="31"/>
      <c r="XAZ795" s="31"/>
    </row>
    <row r="796" s="16" customFormat="1" ht="28.5" customHeight="1" spans="1:16276">
      <c r="A796" s="28">
        <v>792</v>
      </c>
      <c r="B796" s="28" t="s">
        <v>460</v>
      </c>
      <c r="C796" s="29" t="s">
        <v>587</v>
      </c>
      <c r="D796" s="28">
        <v>2</v>
      </c>
      <c r="E796" s="28">
        <f t="shared" si="54"/>
        <v>2706.6</v>
      </c>
      <c r="F796" s="28">
        <v>6</v>
      </c>
      <c r="G796" s="30">
        <f t="shared" si="51"/>
        <v>159.8</v>
      </c>
      <c r="H796" s="28">
        <f t="shared" si="55"/>
        <v>958.8</v>
      </c>
      <c r="I796" s="28">
        <v>2.5</v>
      </c>
      <c r="J796" s="28">
        <f t="shared" si="52"/>
        <v>699.12</v>
      </c>
      <c r="K796" s="28">
        <f t="shared" si="53"/>
        <v>1747.8</v>
      </c>
      <c r="L796" s="28"/>
      <c r="WZU796" s="31"/>
      <c r="WZV796" s="31"/>
      <c r="WZW796" s="31"/>
      <c r="WZX796" s="31"/>
      <c r="WZY796" s="31"/>
      <c r="WZZ796" s="31"/>
      <c r="XAA796" s="31"/>
      <c r="XAB796" s="31"/>
      <c r="XAC796" s="31"/>
      <c r="XAD796" s="31"/>
      <c r="XAE796" s="31"/>
      <c r="XAF796" s="31"/>
      <c r="XAG796" s="31"/>
      <c r="XAH796" s="31"/>
      <c r="XAI796" s="31"/>
      <c r="XAJ796" s="31"/>
      <c r="XAK796" s="31"/>
      <c r="XAL796" s="31"/>
      <c r="XAM796" s="31"/>
      <c r="XAN796" s="31"/>
      <c r="XAO796" s="31"/>
      <c r="XAP796" s="31"/>
      <c r="XAQ796" s="31"/>
      <c r="XAR796" s="31"/>
      <c r="XAS796" s="31"/>
      <c r="XAT796" s="31"/>
      <c r="XAU796" s="31"/>
      <c r="XAV796" s="31"/>
      <c r="XAW796" s="31"/>
      <c r="XAX796" s="31"/>
      <c r="XAY796" s="31"/>
      <c r="XAZ796" s="31"/>
    </row>
    <row r="797" s="16" customFormat="1" ht="28.5" customHeight="1" spans="1:16276">
      <c r="A797" s="28">
        <v>793</v>
      </c>
      <c r="B797" s="28" t="s">
        <v>460</v>
      </c>
      <c r="C797" s="29" t="s">
        <v>382</v>
      </c>
      <c r="D797" s="28">
        <v>4</v>
      </c>
      <c r="E797" s="28">
        <f t="shared" si="54"/>
        <v>5413.2</v>
      </c>
      <c r="F797" s="28">
        <v>6</v>
      </c>
      <c r="G797" s="30">
        <f t="shared" si="51"/>
        <v>319.6</v>
      </c>
      <c r="H797" s="28">
        <f t="shared" si="55"/>
        <v>1917.6</v>
      </c>
      <c r="I797" s="28">
        <v>2.5</v>
      </c>
      <c r="J797" s="28">
        <f t="shared" si="52"/>
        <v>1398.24</v>
      </c>
      <c r="K797" s="28">
        <f t="shared" si="53"/>
        <v>3495.6</v>
      </c>
      <c r="L797" s="28"/>
      <c r="WZU797" s="31"/>
      <c r="WZV797" s="31"/>
      <c r="WZW797" s="31"/>
      <c r="WZX797" s="31"/>
      <c r="WZY797" s="31"/>
      <c r="WZZ797" s="31"/>
      <c r="XAA797" s="31"/>
      <c r="XAB797" s="31"/>
      <c r="XAC797" s="31"/>
      <c r="XAD797" s="31"/>
      <c r="XAE797" s="31"/>
      <c r="XAF797" s="31"/>
      <c r="XAG797" s="31"/>
      <c r="XAH797" s="31"/>
      <c r="XAI797" s="31"/>
      <c r="XAJ797" s="31"/>
      <c r="XAK797" s="31"/>
      <c r="XAL797" s="31"/>
      <c r="XAM797" s="31"/>
      <c r="XAN797" s="31"/>
      <c r="XAO797" s="31"/>
      <c r="XAP797" s="31"/>
      <c r="XAQ797" s="31"/>
      <c r="XAR797" s="31"/>
      <c r="XAS797" s="31"/>
      <c r="XAT797" s="31"/>
      <c r="XAU797" s="31"/>
      <c r="XAV797" s="31"/>
      <c r="XAW797" s="31"/>
      <c r="XAX797" s="31"/>
      <c r="XAY797" s="31"/>
      <c r="XAZ797" s="31"/>
    </row>
    <row r="798" s="16" customFormat="1" ht="28.5" customHeight="1" spans="1:16276">
      <c r="A798" s="28">
        <v>794</v>
      </c>
      <c r="B798" s="28" t="s">
        <v>460</v>
      </c>
      <c r="C798" s="29" t="s">
        <v>153</v>
      </c>
      <c r="D798" s="28">
        <v>1</v>
      </c>
      <c r="E798" s="28">
        <f t="shared" si="54"/>
        <v>1353.3</v>
      </c>
      <c r="F798" s="28">
        <v>6</v>
      </c>
      <c r="G798" s="30">
        <f t="shared" si="51"/>
        <v>79.9</v>
      </c>
      <c r="H798" s="28">
        <f t="shared" si="55"/>
        <v>479.4</v>
      </c>
      <c r="I798" s="28">
        <v>2.5</v>
      </c>
      <c r="J798" s="28">
        <f t="shared" si="52"/>
        <v>349.56</v>
      </c>
      <c r="K798" s="28">
        <f t="shared" si="53"/>
        <v>873.9</v>
      </c>
      <c r="L798" s="28"/>
      <c r="WZU798" s="31"/>
      <c r="WZV798" s="31"/>
      <c r="WZW798" s="31"/>
      <c r="WZX798" s="31"/>
      <c r="WZY798" s="31"/>
      <c r="WZZ798" s="31"/>
      <c r="XAA798" s="31"/>
      <c r="XAB798" s="31"/>
      <c r="XAC798" s="31"/>
      <c r="XAD798" s="31"/>
      <c r="XAE798" s="31"/>
      <c r="XAF798" s="31"/>
      <c r="XAG798" s="31"/>
      <c r="XAH798" s="31"/>
      <c r="XAI798" s="31"/>
      <c r="XAJ798" s="31"/>
      <c r="XAK798" s="31"/>
      <c r="XAL798" s="31"/>
      <c r="XAM798" s="31"/>
      <c r="XAN798" s="31"/>
      <c r="XAO798" s="31"/>
      <c r="XAP798" s="31"/>
      <c r="XAQ798" s="31"/>
      <c r="XAR798" s="31"/>
      <c r="XAS798" s="31"/>
      <c r="XAT798" s="31"/>
      <c r="XAU798" s="31"/>
      <c r="XAV798" s="31"/>
      <c r="XAW798" s="31"/>
      <c r="XAX798" s="31"/>
      <c r="XAY798" s="31"/>
      <c r="XAZ798" s="31"/>
    </row>
    <row r="799" s="16" customFormat="1" ht="28.5" customHeight="1" spans="1:16276">
      <c r="A799" s="28">
        <v>795</v>
      </c>
      <c r="B799" s="28" t="s">
        <v>460</v>
      </c>
      <c r="C799" s="29" t="s">
        <v>183</v>
      </c>
      <c r="D799" s="28">
        <v>3</v>
      </c>
      <c r="E799" s="28">
        <f t="shared" si="54"/>
        <v>4059.9</v>
      </c>
      <c r="F799" s="28">
        <v>6</v>
      </c>
      <c r="G799" s="30">
        <f t="shared" si="51"/>
        <v>239.7</v>
      </c>
      <c r="H799" s="28">
        <f t="shared" si="55"/>
        <v>1438.2</v>
      </c>
      <c r="I799" s="28">
        <v>2.5</v>
      </c>
      <c r="J799" s="28">
        <f t="shared" si="52"/>
        <v>1048.68</v>
      </c>
      <c r="K799" s="28">
        <f t="shared" si="53"/>
        <v>2621.7</v>
      </c>
      <c r="L799" s="28"/>
      <c r="WZU799" s="31"/>
      <c r="WZV799" s="31"/>
      <c r="WZW799" s="31"/>
      <c r="WZX799" s="31"/>
      <c r="WZY799" s="31"/>
      <c r="WZZ799" s="31"/>
      <c r="XAA799" s="31"/>
      <c r="XAB799" s="31"/>
      <c r="XAC799" s="31"/>
      <c r="XAD799" s="31"/>
      <c r="XAE799" s="31"/>
      <c r="XAF799" s="31"/>
      <c r="XAG799" s="31"/>
      <c r="XAH799" s="31"/>
      <c r="XAI799" s="31"/>
      <c r="XAJ799" s="31"/>
      <c r="XAK799" s="31"/>
      <c r="XAL799" s="31"/>
      <c r="XAM799" s="31"/>
      <c r="XAN799" s="31"/>
      <c r="XAO799" s="31"/>
      <c r="XAP799" s="31"/>
      <c r="XAQ799" s="31"/>
      <c r="XAR799" s="31"/>
      <c r="XAS799" s="31"/>
      <c r="XAT799" s="31"/>
      <c r="XAU799" s="31"/>
      <c r="XAV799" s="31"/>
      <c r="XAW799" s="31"/>
      <c r="XAX799" s="31"/>
      <c r="XAY799" s="31"/>
      <c r="XAZ799" s="31"/>
    </row>
    <row r="800" s="16" customFormat="1" ht="28.5" customHeight="1" spans="1:16276">
      <c r="A800" s="28">
        <v>796</v>
      </c>
      <c r="B800" s="28" t="s">
        <v>460</v>
      </c>
      <c r="C800" s="29" t="s">
        <v>161</v>
      </c>
      <c r="D800" s="28">
        <v>1</v>
      </c>
      <c r="E800" s="28">
        <f t="shared" si="54"/>
        <v>1353.3</v>
      </c>
      <c r="F800" s="28">
        <v>6</v>
      </c>
      <c r="G800" s="30">
        <f t="shared" si="51"/>
        <v>79.9</v>
      </c>
      <c r="H800" s="28">
        <f t="shared" si="55"/>
        <v>479.4</v>
      </c>
      <c r="I800" s="28">
        <v>2.5</v>
      </c>
      <c r="J800" s="28">
        <f t="shared" si="52"/>
        <v>349.56</v>
      </c>
      <c r="K800" s="28">
        <f t="shared" si="53"/>
        <v>873.9</v>
      </c>
      <c r="L800" s="28"/>
      <c r="WZU800" s="31"/>
      <c r="WZV800" s="31"/>
      <c r="WZW800" s="31"/>
      <c r="WZX800" s="31"/>
      <c r="WZY800" s="31"/>
      <c r="WZZ800" s="31"/>
      <c r="XAA800" s="31"/>
      <c r="XAB800" s="31"/>
      <c r="XAC800" s="31"/>
      <c r="XAD800" s="31"/>
      <c r="XAE800" s="31"/>
      <c r="XAF800" s="31"/>
      <c r="XAG800" s="31"/>
      <c r="XAH800" s="31"/>
      <c r="XAI800" s="31"/>
      <c r="XAJ800" s="31"/>
      <c r="XAK800" s="31"/>
      <c r="XAL800" s="31"/>
      <c r="XAM800" s="31"/>
      <c r="XAN800" s="31"/>
      <c r="XAO800" s="31"/>
      <c r="XAP800" s="31"/>
      <c r="XAQ800" s="31"/>
      <c r="XAR800" s="31"/>
      <c r="XAS800" s="31"/>
      <c r="XAT800" s="31"/>
      <c r="XAU800" s="31"/>
      <c r="XAV800" s="31"/>
      <c r="XAW800" s="31"/>
      <c r="XAX800" s="31"/>
      <c r="XAY800" s="31"/>
      <c r="XAZ800" s="31"/>
    </row>
    <row r="801" s="16" customFormat="1" ht="28.5" customHeight="1" spans="1:16276">
      <c r="A801" s="28">
        <v>797</v>
      </c>
      <c r="B801" s="28" t="s">
        <v>460</v>
      </c>
      <c r="C801" s="29" t="s">
        <v>588</v>
      </c>
      <c r="D801" s="28">
        <v>3</v>
      </c>
      <c r="E801" s="28">
        <f t="shared" si="54"/>
        <v>4059.9</v>
      </c>
      <c r="F801" s="28">
        <v>6</v>
      </c>
      <c r="G801" s="30">
        <f t="shared" si="51"/>
        <v>239.7</v>
      </c>
      <c r="H801" s="28">
        <f t="shared" si="55"/>
        <v>1438.2</v>
      </c>
      <c r="I801" s="28">
        <v>2.5</v>
      </c>
      <c r="J801" s="28">
        <f t="shared" si="52"/>
        <v>1048.68</v>
      </c>
      <c r="K801" s="28">
        <f t="shared" si="53"/>
        <v>2621.7</v>
      </c>
      <c r="L801" s="28"/>
      <c r="WZU801" s="31"/>
      <c r="WZV801" s="31"/>
      <c r="WZW801" s="31"/>
      <c r="WZX801" s="31"/>
      <c r="WZY801" s="31"/>
      <c r="WZZ801" s="31"/>
      <c r="XAA801" s="31"/>
      <c r="XAB801" s="31"/>
      <c r="XAC801" s="31"/>
      <c r="XAD801" s="31"/>
      <c r="XAE801" s="31"/>
      <c r="XAF801" s="31"/>
      <c r="XAG801" s="31"/>
      <c r="XAH801" s="31"/>
      <c r="XAI801" s="31"/>
      <c r="XAJ801" s="31"/>
      <c r="XAK801" s="31"/>
      <c r="XAL801" s="31"/>
      <c r="XAM801" s="31"/>
      <c r="XAN801" s="31"/>
      <c r="XAO801" s="31"/>
      <c r="XAP801" s="31"/>
      <c r="XAQ801" s="31"/>
      <c r="XAR801" s="31"/>
      <c r="XAS801" s="31"/>
      <c r="XAT801" s="31"/>
      <c r="XAU801" s="31"/>
      <c r="XAV801" s="31"/>
      <c r="XAW801" s="31"/>
      <c r="XAX801" s="31"/>
      <c r="XAY801" s="31"/>
      <c r="XAZ801" s="31"/>
    </row>
    <row r="802" s="16" customFormat="1" ht="28.5" customHeight="1" spans="1:16276">
      <c r="A802" s="28">
        <v>798</v>
      </c>
      <c r="B802" s="28" t="s">
        <v>460</v>
      </c>
      <c r="C802" s="29" t="s">
        <v>589</v>
      </c>
      <c r="D802" s="28">
        <v>2</v>
      </c>
      <c r="E802" s="28">
        <f t="shared" si="54"/>
        <v>2706.6</v>
      </c>
      <c r="F802" s="28">
        <v>6</v>
      </c>
      <c r="G802" s="30">
        <f t="shared" si="51"/>
        <v>159.8</v>
      </c>
      <c r="H802" s="28">
        <f t="shared" si="55"/>
        <v>958.8</v>
      </c>
      <c r="I802" s="28">
        <v>2.5</v>
      </c>
      <c r="J802" s="28">
        <f t="shared" si="52"/>
        <v>699.12</v>
      </c>
      <c r="K802" s="28">
        <f t="shared" si="53"/>
        <v>1747.8</v>
      </c>
      <c r="L802" s="28"/>
      <c r="WZU802" s="31"/>
      <c r="WZV802" s="31"/>
      <c r="WZW802" s="31"/>
      <c r="WZX802" s="31"/>
      <c r="WZY802" s="31"/>
      <c r="WZZ802" s="31"/>
      <c r="XAA802" s="31"/>
      <c r="XAB802" s="31"/>
      <c r="XAC802" s="31"/>
      <c r="XAD802" s="31"/>
      <c r="XAE802" s="31"/>
      <c r="XAF802" s="31"/>
      <c r="XAG802" s="31"/>
      <c r="XAH802" s="31"/>
      <c r="XAI802" s="31"/>
      <c r="XAJ802" s="31"/>
      <c r="XAK802" s="31"/>
      <c r="XAL802" s="31"/>
      <c r="XAM802" s="31"/>
      <c r="XAN802" s="31"/>
      <c r="XAO802" s="31"/>
      <c r="XAP802" s="31"/>
      <c r="XAQ802" s="31"/>
      <c r="XAR802" s="31"/>
      <c r="XAS802" s="31"/>
      <c r="XAT802" s="31"/>
      <c r="XAU802" s="31"/>
      <c r="XAV802" s="31"/>
      <c r="XAW802" s="31"/>
      <c r="XAX802" s="31"/>
      <c r="XAY802" s="31"/>
      <c r="XAZ802" s="31"/>
    </row>
    <row r="803" s="16" customFormat="1" ht="28.5" customHeight="1" spans="1:16276">
      <c r="A803" s="28">
        <v>799</v>
      </c>
      <c r="B803" s="28" t="s">
        <v>460</v>
      </c>
      <c r="C803" s="29" t="s">
        <v>49</v>
      </c>
      <c r="D803" s="28">
        <v>2</v>
      </c>
      <c r="E803" s="28">
        <f t="shared" si="54"/>
        <v>2706.6</v>
      </c>
      <c r="F803" s="28">
        <v>6</v>
      </c>
      <c r="G803" s="30">
        <f t="shared" si="51"/>
        <v>159.8</v>
      </c>
      <c r="H803" s="28">
        <f t="shared" si="55"/>
        <v>958.8</v>
      </c>
      <c r="I803" s="28">
        <v>2.5</v>
      </c>
      <c r="J803" s="28">
        <f t="shared" si="52"/>
        <v>699.12</v>
      </c>
      <c r="K803" s="28">
        <f t="shared" si="53"/>
        <v>1747.8</v>
      </c>
      <c r="L803" s="28"/>
      <c r="WZU803" s="31"/>
      <c r="WZV803" s="31"/>
      <c r="WZW803" s="31"/>
      <c r="WZX803" s="31"/>
      <c r="WZY803" s="31"/>
      <c r="WZZ803" s="31"/>
      <c r="XAA803" s="31"/>
      <c r="XAB803" s="31"/>
      <c r="XAC803" s="31"/>
      <c r="XAD803" s="31"/>
      <c r="XAE803" s="31"/>
      <c r="XAF803" s="31"/>
      <c r="XAG803" s="31"/>
      <c r="XAH803" s="31"/>
      <c r="XAI803" s="31"/>
      <c r="XAJ803" s="31"/>
      <c r="XAK803" s="31"/>
      <c r="XAL803" s="31"/>
      <c r="XAM803" s="31"/>
      <c r="XAN803" s="31"/>
      <c r="XAO803" s="31"/>
      <c r="XAP803" s="31"/>
      <c r="XAQ803" s="31"/>
      <c r="XAR803" s="31"/>
      <c r="XAS803" s="31"/>
      <c r="XAT803" s="31"/>
      <c r="XAU803" s="31"/>
      <c r="XAV803" s="31"/>
      <c r="XAW803" s="31"/>
      <c r="XAX803" s="31"/>
      <c r="XAY803" s="31"/>
      <c r="XAZ803" s="31"/>
    </row>
    <row r="804" s="16" customFormat="1" ht="28.5" customHeight="1" spans="1:16276">
      <c r="A804" s="28">
        <v>800</v>
      </c>
      <c r="B804" s="28" t="s">
        <v>460</v>
      </c>
      <c r="C804" s="29" t="s">
        <v>590</v>
      </c>
      <c r="D804" s="28">
        <v>2</v>
      </c>
      <c r="E804" s="28">
        <f t="shared" si="54"/>
        <v>2706.6</v>
      </c>
      <c r="F804" s="28">
        <v>6</v>
      </c>
      <c r="G804" s="30">
        <f t="shared" si="51"/>
        <v>159.8</v>
      </c>
      <c r="H804" s="28">
        <f t="shared" si="55"/>
        <v>958.8</v>
      </c>
      <c r="I804" s="28">
        <v>2.5</v>
      </c>
      <c r="J804" s="28">
        <f t="shared" si="52"/>
        <v>699.12</v>
      </c>
      <c r="K804" s="28">
        <f t="shared" si="53"/>
        <v>1747.8</v>
      </c>
      <c r="L804" s="28"/>
      <c r="WZU804" s="31"/>
      <c r="WZV804" s="31"/>
      <c r="WZW804" s="31"/>
      <c r="WZX804" s="31"/>
      <c r="WZY804" s="31"/>
      <c r="WZZ804" s="31"/>
      <c r="XAA804" s="31"/>
      <c r="XAB804" s="31"/>
      <c r="XAC804" s="31"/>
      <c r="XAD804" s="31"/>
      <c r="XAE804" s="31"/>
      <c r="XAF804" s="31"/>
      <c r="XAG804" s="31"/>
      <c r="XAH804" s="31"/>
      <c r="XAI804" s="31"/>
      <c r="XAJ804" s="31"/>
      <c r="XAK804" s="31"/>
      <c r="XAL804" s="31"/>
      <c r="XAM804" s="31"/>
      <c r="XAN804" s="31"/>
      <c r="XAO804" s="31"/>
      <c r="XAP804" s="31"/>
      <c r="XAQ804" s="31"/>
      <c r="XAR804" s="31"/>
      <c r="XAS804" s="31"/>
      <c r="XAT804" s="31"/>
      <c r="XAU804" s="31"/>
      <c r="XAV804" s="31"/>
      <c r="XAW804" s="31"/>
      <c r="XAX804" s="31"/>
      <c r="XAY804" s="31"/>
      <c r="XAZ804" s="31"/>
    </row>
    <row r="805" s="16" customFormat="1" ht="28.5" customHeight="1" spans="1:16276">
      <c r="A805" s="28">
        <v>801</v>
      </c>
      <c r="B805" s="28" t="s">
        <v>460</v>
      </c>
      <c r="C805" s="29" t="s">
        <v>557</v>
      </c>
      <c r="D805" s="28">
        <v>3</v>
      </c>
      <c r="E805" s="28">
        <f t="shared" si="54"/>
        <v>4059.9</v>
      </c>
      <c r="F805" s="28">
        <v>6</v>
      </c>
      <c r="G805" s="30">
        <f t="shared" si="51"/>
        <v>239.7</v>
      </c>
      <c r="H805" s="28">
        <f t="shared" si="55"/>
        <v>1438.2</v>
      </c>
      <c r="I805" s="28">
        <v>2.5</v>
      </c>
      <c r="J805" s="28">
        <f t="shared" si="52"/>
        <v>1048.68</v>
      </c>
      <c r="K805" s="28">
        <f t="shared" si="53"/>
        <v>2621.7</v>
      </c>
      <c r="L805" s="28"/>
      <c r="WZU805" s="31"/>
      <c r="WZV805" s="31"/>
      <c r="WZW805" s="31"/>
      <c r="WZX805" s="31"/>
      <c r="WZY805" s="31"/>
      <c r="WZZ805" s="31"/>
      <c r="XAA805" s="31"/>
      <c r="XAB805" s="31"/>
      <c r="XAC805" s="31"/>
      <c r="XAD805" s="31"/>
      <c r="XAE805" s="31"/>
      <c r="XAF805" s="31"/>
      <c r="XAG805" s="31"/>
      <c r="XAH805" s="31"/>
      <c r="XAI805" s="31"/>
      <c r="XAJ805" s="31"/>
      <c r="XAK805" s="31"/>
      <c r="XAL805" s="31"/>
      <c r="XAM805" s="31"/>
      <c r="XAN805" s="31"/>
      <c r="XAO805" s="31"/>
      <c r="XAP805" s="31"/>
      <c r="XAQ805" s="31"/>
      <c r="XAR805" s="31"/>
      <c r="XAS805" s="31"/>
      <c r="XAT805" s="31"/>
      <c r="XAU805" s="31"/>
      <c r="XAV805" s="31"/>
      <c r="XAW805" s="31"/>
      <c r="XAX805" s="31"/>
      <c r="XAY805" s="31"/>
      <c r="XAZ805" s="31"/>
    </row>
    <row r="806" s="16" customFormat="1" ht="28.5" customHeight="1" spans="1:16276">
      <c r="A806" s="28">
        <v>802</v>
      </c>
      <c r="B806" s="28" t="s">
        <v>460</v>
      </c>
      <c r="C806" s="29" t="s">
        <v>591</v>
      </c>
      <c r="D806" s="28">
        <v>1</v>
      </c>
      <c r="E806" s="28">
        <f t="shared" si="54"/>
        <v>1353.3</v>
      </c>
      <c r="F806" s="28">
        <v>6</v>
      </c>
      <c r="G806" s="30">
        <f t="shared" si="51"/>
        <v>79.9</v>
      </c>
      <c r="H806" s="28">
        <f t="shared" si="55"/>
        <v>479.4</v>
      </c>
      <c r="I806" s="28">
        <v>2.5</v>
      </c>
      <c r="J806" s="28">
        <f t="shared" si="52"/>
        <v>349.56</v>
      </c>
      <c r="K806" s="28">
        <f t="shared" si="53"/>
        <v>873.9</v>
      </c>
      <c r="L806" s="28"/>
      <c r="WZU806" s="31"/>
      <c r="WZV806" s="31"/>
      <c r="WZW806" s="31"/>
      <c r="WZX806" s="31"/>
      <c r="WZY806" s="31"/>
      <c r="WZZ806" s="31"/>
      <c r="XAA806" s="31"/>
      <c r="XAB806" s="31"/>
      <c r="XAC806" s="31"/>
      <c r="XAD806" s="31"/>
      <c r="XAE806" s="31"/>
      <c r="XAF806" s="31"/>
      <c r="XAG806" s="31"/>
      <c r="XAH806" s="31"/>
      <c r="XAI806" s="31"/>
      <c r="XAJ806" s="31"/>
      <c r="XAK806" s="31"/>
      <c r="XAL806" s="31"/>
      <c r="XAM806" s="31"/>
      <c r="XAN806" s="31"/>
      <c r="XAO806" s="31"/>
      <c r="XAP806" s="31"/>
      <c r="XAQ806" s="31"/>
      <c r="XAR806" s="31"/>
      <c r="XAS806" s="31"/>
      <c r="XAT806" s="31"/>
      <c r="XAU806" s="31"/>
      <c r="XAV806" s="31"/>
      <c r="XAW806" s="31"/>
      <c r="XAX806" s="31"/>
      <c r="XAY806" s="31"/>
      <c r="XAZ806" s="31"/>
    </row>
    <row r="807" s="16" customFormat="1" ht="28.5" customHeight="1" spans="1:16276">
      <c r="A807" s="28">
        <v>803</v>
      </c>
      <c r="B807" s="28" t="s">
        <v>460</v>
      </c>
      <c r="C807" s="29" t="s">
        <v>592</v>
      </c>
      <c r="D807" s="28">
        <v>4</v>
      </c>
      <c r="E807" s="28">
        <f t="shared" si="54"/>
        <v>5413.2</v>
      </c>
      <c r="F807" s="28">
        <v>6</v>
      </c>
      <c r="G807" s="30">
        <f t="shared" si="51"/>
        <v>319.6</v>
      </c>
      <c r="H807" s="28">
        <f t="shared" si="55"/>
        <v>1917.6</v>
      </c>
      <c r="I807" s="28">
        <v>2.5</v>
      </c>
      <c r="J807" s="28">
        <f t="shared" si="52"/>
        <v>1398.24</v>
      </c>
      <c r="K807" s="28">
        <f t="shared" si="53"/>
        <v>3495.6</v>
      </c>
      <c r="L807" s="28"/>
      <c r="WZU807" s="31"/>
      <c r="WZV807" s="31"/>
      <c r="WZW807" s="31"/>
      <c r="WZX807" s="31"/>
      <c r="WZY807" s="31"/>
      <c r="WZZ807" s="31"/>
      <c r="XAA807" s="31"/>
      <c r="XAB807" s="31"/>
      <c r="XAC807" s="31"/>
      <c r="XAD807" s="31"/>
      <c r="XAE807" s="31"/>
      <c r="XAF807" s="31"/>
      <c r="XAG807" s="31"/>
      <c r="XAH807" s="31"/>
      <c r="XAI807" s="31"/>
      <c r="XAJ807" s="31"/>
      <c r="XAK807" s="31"/>
      <c r="XAL807" s="31"/>
      <c r="XAM807" s="31"/>
      <c r="XAN807" s="31"/>
      <c r="XAO807" s="31"/>
      <c r="XAP807" s="31"/>
      <c r="XAQ807" s="31"/>
      <c r="XAR807" s="31"/>
      <c r="XAS807" s="31"/>
      <c r="XAT807" s="31"/>
      <c r="XAU807" s="31"/>
      <c r="XAV807" s="31"/>
      <c r="XAW807" s="31"/>
      <c r="XAX807" s="31"/>
      <c r="XAY807" s="31"/>
      <c r="XAZ807" s="31"/>
    </row>
    <row r="808" s="16" customFormat="1" ht="28.5" customHeight="1" spans="1:16276">
      <c r="A808" s="28">
        <v>804</v>
      </c>
      <c r="B808" s="28" t="s">
        <v>460</v>
      </c>
      <c r="C808" s="29" t="s">
        <v>593</v>
      </c>
      <c r="D808" s="28">
        <v>4</v>
      </c>
      <c r="E808" s="28">
        <f t="shared" si="54"/>
        <v>5413.2</v>
      </c>
      <c r="F808" s="28">
        <v>6</v>
      </c>
      <c r="G808" s="30">
        <f t="shared" si="51"/>
        <v>319.6</v>
      </c>
      <c r="H808" s="28">
        <f t="shared" si="55"/>
        <v>1917.6</v>
      </c>
      <c r="I808" s="28">
        <v>2.5</v>
      </c>
      <c r="J808" s="28">
        <f t="shared" si="52"/>
        <v>1398.24</v>
      </c>
      <c r="K808" s="28">
        <f t="shared" si="53"/>
        <v>3495.6</v>
      </c>
      <c r="L808" s="28"/>
      <c r="WZU808" s="31"/>
      <c r="WZV808" s="31"/>
      <c r="WZW808" s="31"/>
      <c r="WZX808" s="31"/>
      <c r="WZY808" s="31"/>
      <c r="WZZ808" s="31"/>
      <c r="XAA808" s="31"/>
      <c r="XAB808" s="31"/>
      <c r="XAC808" s="31"/>
      <c r="XAD808" s="31"/>
      <c r="XAE808" s="31"/>
      <c r="XAF808" s="31"/>
      <c r="XAG808" s="31"/>
      <c r="XAH808" s="31"/>
      <c r="XAI808" s="31"/>
      <c r="XAJ808" s="31"/>
      <c r="XAK808" s="31"/>
      <c r="XAL808" s="31"/>
      <c r="XAM808" s="31"/>
      <c r="XAN808" s="31"/>
      <c r="XAO808" s="31"/>
      <c r="XAP808" s="31"/>
      <c r="XAQ808" s="31"/>
      <c r="XAR808" s="31"/>
      <c r="XAS808" s="31"/>
      <c r="XAT808" s="31"/>
      <c r="XAU808" s="31"/>
      <c r="XAV808" s="31"/>
      <c r="XAW808" s="31"/>
      <c r="XAX808" s="31"/>
      <c r="XAY808" s="31"/>
      <c r="XAZ808" s="31"/>
    </row>
    <row r="809" s="16" customFormat="1" ht="28.5" customHeight="1" spans="1:16276">
      <c r="A809" s="28">
        <v>805</v>
      </c>
      <c r="B809" s="28" t="s">
        <v>460</v>
      </c>
      <c r="C809" s="29" t="s">
        <v>508</v>
      </c>
      <c r="D809" s="28">
        <v>4</v>
      </c>
      <c r="E809" s="28">
        <f t="shared" si="54"/>
        <v>5413.2</v>
      </c>
      <c r="F809" s="28">
        <v>6</v>
      </c>
      <c r="G809" s="30">
        <f t="shared" si="51"/>
        <v>319.6</v>
      </c>
      <c r="H809" s="28">
        <f t="shared" si="55"/>
        <v>1917.6</v>
      </c>
      <c r="I809" s="28">
        <v>2.5</v>
      </c>
      <c r="J809" s="28">
        <f t="shared" si="52"/>
        <v>1398.24</v>
      </c>
      <c r="K809" s="28">
        <f t="shared" si="53"/>
        <v>3495.6</v>
      </c>
      <c r="L809" s="28"/>
      <c r="WZU809" s="31"/>
      <c r="WZV809" s="31"/>
      <c r="WZW809" s="31"/>
      <c r="WZX809" s="31"/>
      <c r="WZY809" s="31"/>
      <c r="WZZ809" s="31"/>
      <c r="XAA809" s="31"/>
      <c r="XAB809" s="31"/>
      <c r="XAC809" s="31"/>
      <c r="XAD809" s="31"/>
      <c r="XAE809" s="31"/>
      <c r="XAF809" s="31"/>
      <c r="XAG809" s="31"/>
      <c r="XAH809" s="31"/>
      <c r="XAI809" s="31"/>
      <c r="XAJ809" s="31"/>
      <c r="XAK809" s="31"/>
      <c r="XAL809" s="31"/>
      <c r="XAM809" s="31"/>
      <c r="XAN809" s="31"/>
      <c r="XAO809" s="31"/>
      <c r="XAP809" s="31"/>
      <c r="XAQ809" s="31"/>
      <c r="XAR809" s="31"/>
      <c r="XAS809" s="31"/>
      <c r="XAT809" s="31"/>
      <c r="XAU809" s="31"/>
      <c r="XAV809" s="31"/>
      <c r="XAW809" s="31"/>
      <c r="XAX809" s="31"/>
      <c r="XAY809" s="31"/>
      <c r="XAZ809" s="31"/>
    </row>
    <row r="810" s="16" customFormat="1" ht="28.5" customHeight="1" spans="1:16276">
      <c r="A810" s="28">
        <v>806</v>
      </c>
      <c r="B810" s="28" t="s">
        <v>460</v>
      </c>
      <c r="C810" s="29" t="s">
        <v>113</v>
      </c>
      <c r="D810" s="28">
        <v>4</v>
      </c>
      <c r="E810" s="28">
        <f t="shared" si="54"/>
        <v>5413.2</v>
      </c>
      <c r="F810" s="28">
        <v>6</v>
      </c>
      <c r="G810" s="30">
        <f t="shared" si="51"/>
        <v>319.6</v>
      </c>
      <c r="H810" s="28">
        <f t="shared" si="55"/>
        <v>1917.6</v>
      </c>
      <c r="I810" s="28">
        <v>2.5</v>
      </c>
      <c r="J810" s="28">
        <f t="shared" si="52"/>
        <v>1398.24</v>
      </c>
      <c r="K810" s="28">
        <f t="shared" si="53"/>
        <v>3495.6</v>
      </c>
      <c r="L810" s="28"/>
      <c r="WZU810" s="31"/>
      <c r="WZV810" s="31"/>
      <c r="WZW810" s="31"/>
      <c r="WZX810" s="31"/>
      <c r="WZY810" s="31"/>
      <c r="WZZ810" s="31"/>
      <c r="XAA810" s="31"/>
      <c r="XAB810" s="31"/>
      <c r="XAC810" s="31"/>
      <c r="XAD810" s="31"/>
      <c r="XAE810" s="31"/>
      <c r="XAF810" s="31"/>
      <c r="XAG810" s="31"/>
      <c r="XAH810" s="31"/>
      <c r="XAI810" s="31"/>
      <c r="XAJ810" s="31"/>
      <c r="XAK810" s="31"/>
      <c r="XAL810" s="31"/>
      <c r="XAM810" s="31"/>
      <c r="XAN810" s="31"/>
      <c r="XAO810" s="31"/>
      <c r="XAP810" s="31"/>
      <c r="XAQ810" s="31"/>
      <c r="XAR810" s="31"/>
      <c r="XAS810" s="31"/>
      <c r="XAT810" s="31"/>
      <c r="XAU810" s="31"/>
      <c r="XAV810" s="31"/>
      <c r="XAW810" s="31"/>
      <c r="XAX810" s="31"/>
      <c r="XAY810" s="31"/>
      <c r="XAZ810" s="31"/>
    </row>
    <row r="811" s="16" customFormat="1" ht="28.5" customHeight="1" spans="1:16276">
      <c r="A811" s="28">
        <v>807</v>
      </c>
      <c r="B811" s="28" t="s">
        <v>460</v>
      </c>
      <c r="C811" s="32" t="s">
        <v>594</v>
      </c>
      <c r="D811" s="28">
        <v>3</v>
      </c>
      <c r="E811" s="28">
        <f t="shared" si="54"/>
        <v>4059.9</v>
      </c>
      <c r="F811" s="28">
        <v>6</v>
      </c>
      <c r="G811" s="30">
        <f t="shared" si="51"/>
        <v>239.7</v>
      </c>
      <c r="H811" s="28">
        <f t="shared" si="55"/>
        <v>1438.2</v>
      </c>
      <c r="I811" s="28">
        <v>2.5</v>
      </c>
      <c r="J811" s="28">
        <f t="shared" si="52"/>
        <v>1048.68</v>
      </c>
      <c r="K811" s="28">
        <f t="shared" si="53"/>
        <v>2621.7</v>
      </c>
      <c r="L811" s="28"/>
      <c r="WZU811" s="31"/>
      <c r="WZV811" s="31"/>
      <c r="WZW811" s="31"/>
      <c r="WZX811" s="31"/>
      <c r="WZY811" s="31"/>
      <c r="WZZ811" s="31"/>
      <c r="XAA811" s="31"/>
      <c r="XAB811" s="31"/>
      <c r="XAC811" s="31"/>
      <c r="XAD811" s="31"/>
      <c r="XAE811" s="31"/>
      <c r="XAF811" s="31"/>
      <c r="XAG811" s="31"/>
      <c r="XAH811" s="31"/>
      <c r="XAI811" s="31"/>
      <c r="XAJ811" s="31"/>
      <c r="XAK811" s="31"/>
      <c r="XAL811" s="31"/>
      <c r="XAM811" s="31"/>
      <c r="XAN811" s="31"/>
      <c r="XAO811" s="31"/>
      <c r="XAP811" s="31"/>
      <c r="XAQ811" s="31"/>
      <c r="XAR811" s="31"/>
      <c r="XAS811" s="31"/>
      <c r="XAT811" s="31"/>
      <c r="XAU811" s="31"/>
      <c r="XAV811" s="31"/>
      <c r="XAW811" s="31"/>
      <c r="XAX811" s="31"/>
      <c r="XAY811" s="31"/>
      <c r="XAZ811" s="31"/>
    </row>
    <row r="812" s="16" customFormat="1" ht="28.5" customHeight="1" spans="1:16276">
      <c r="A812" s="28">
        <v>808</v>
      </c>
      <c r="B812" s="28" t="s">
        <v>460</v>
      </c>
      <c r="C812" s="29" t="s">
        <v>416</v>
      </c>
      <c r="D812" s="28">
        <v>6</v>
      </c>
      <c r="E812" s="28">
        <f t="shared" si="54"/>
        <v>8119.8</v>
      </c>
      <c r="F812" s="28">
        <v>6</v>
      </c>
      <c r="G812" s="30">
        <f t="shared" si="51"/>
        <v>479.4</v>
      </c>
      <c r="H812" s="28">
        <f t="shared" si="55"/>
        <v>2876.4</v>
      </c>
      <c r="I812" s="28">
        <v>2.5</v>
      </c>
      <c r="J812" s="28">
        <f t="shared" si="52"/>
        <v>2097.36</v>
      </c>
      <c r="K812" s="28">
        <f t="shared" si="53"/>
        <v>5243.4</v>
      </c>
      <c r="L812" s="28"/>
      <c r="WZU812" s="31"/>
      <c r="WZV812" s="31"/>
      <c r="WZW812" s="31"/>
      <c r="WZX812" s="31"/>
      <c r="WZY812" s="31"/>
      <c r="WZZ812" s="31"/>
      <c r="XAA812" s="31"/>
      <c r="XAB812" s="31"/>
      <c r="XAC812" s="31"/>
      <c r="XAD812" s="31"/>
      <c r="XAE812" s="31"/>
      <c r="XAF812" s="31"/>
      <c r="XAG812" s="31"/>
      <c r="XAH812" s="31"/>
      <c r="XAI812" s="31"/>
      <c r="XAJ812" s="31"/>
      <c r="XAK812" s="31"/>
      <c r="XAL812" s="31"/>
      <c r="XAM812" s="31"/>
      <c r="XAN812" s="31"/>
      <c r="XAO812" s="31"/>
      <c r="XAP812" s="31"/>
      <c r="XAQ812" s="31"/>
      <c r="XAR812" s="31"/>
      <c r="XAS812" s="31"/>
      <c r="XAT812" s="31"/>
      <c r="XAU812" s="31"/>
      <c r="XAV812" s="31"/>
      <c r="XAW812" s="31"/>
      <c r="XAX812" s="31"/>
      <c r="XAY812" s="31"/>
      <c r="XAZ812" s="31"/>
    </row>
    <row r="813" s="16" customFormat="1" ht="28.5" customHeight="1" spans="1:16276">
      <c r="A813" s="28">
        <v>809</v>
      </c>
      <c r="B813" s="28" t="s">
        <v>460</v>
      </c>
      <c r="C813" s="29" t="s">
        <v>58</v>
      </c>
      <c r="D813" s="28">
        <v>5</v>
      </c>
      <c r="E813" s="28">
        <f t="shared" si="54"/>
        <v>6766.5</v>
      </c>
      <c r="F813" s="28">
        <v>6</v>
      </c>
      <c r="G813" s="30">
        <f t="shared" si="51"/>
        <v>399.5</v>
      </c>
      <c r="H813" s="28">
        <f t="shared" si="55"/>
        <v>2397</v>
      </c>
      <c r="I813" s="28">
        <v>2.5</v>
      </c>
      <c r="J813" s="28">
        <f t="shared" si="52"/>
        <v>1747.8</v>
      </c>
      <c r="K813" s="28">
        <f t="shared" si="53"/>
        <v>4369.5</v>
      </c>
      <c r="L813" s="28"/>
      <c r="WZU813" s="31"/>
      <c r="WZV813" s="31"/>
      <c r="WZW813" s="31"/>
      <c r="WZX813" s="31"/>
      <c r="WZY813" s="31"/>
      <c r="WZZ813" s="31"/>
      <c r="XAA813" s="31"/>
      <c r="XAB813" s="31"/>
      <c r="XAC813" s="31"/>
      <c r="XAD813" s="31"/>
      <c r="XAE813" s="31"/>
      <c r="XAF813" s="31"/>
      <c r="XAG813" s="31"/>
      <c r="XAH813" s="31"/>
      <c r="XAI813" s="31"/>
      <c r="XAJ813" s="31"/>
      <c r="XAK813" s="31"/>
      <c r="XAL813" s="31"/>
      <c r="XAM813" s="31"/>
      <c r="XAN813" s="31"/>
      <c r="XAO813" s="31"/>
      <c r="XAP813" s="31"/>
      <c r="XAQ813" s="31"/>
      <c r="XAR813" s="31"/>
      <c r="XAS813" s="31"/>
      <c r="XAT813" s="31"/>
      <c r="XAU813" s="31"/>
      <c r="XAV813" s="31"/>
      <c r="XAW813" s="31"/>
      <c r="XAX813" s="31"/>
      <c r="XAY813" s="31"/>
      <c r="XAZ813" s="31"/>
    </row>
    <row r="814" s="16" customFormat="1" ht="28.5" customHeight="1" spans="1:16276">
      <c r="A814" s="28">
        <v>810</v>
      </c>
      <c r="B814" s="28" t="s">
        <v>460</v>
      </c>
      <c r="C814" s="29" t="s">
        <v>490</v>
      </c>
      <c r="D814" s="28">
        <v>3</v>
      </c>
      <c r="E814" s="28">
        <f t="shared" si="54"/>
        <v>4059.9</v>
      </c>
      <c r="F814" s="28">
        <v>6</v>
      </c>
      <c r="G814" s="30">
        <f t="shared" si="51"/>
        <v>239.7</v>
      </c>
      <c r="H814" s="28">
        <f t="shared" si="55"/>
        <v>1438.2</v>
      </c>
      <c r="I814" s="28">
        <v>2.5</v>
      </c>
      <c r="J814" s="28">
        <f t="shared" si="52"/>
        <v>1048.68</v>
      </c>
      <c r="K814" s="28">
        <f t="shared" si="53"/>
        <v>2621.7</v>
      </c>
      <c r="L814" s="28"/>
      <c r="WZU814" s="31"/>
      <c r="WZV814" s="31"/>
      <c r="WZW814" s="31"/>
      <c r="WZX814" s="31"/>
      <c r="WZY814" s="31"/>
      <c r="WZZ814" s="31"/>
      <c r="XAA814" s="31"/>
      <c r="XAB814" s="31"/>
      <c r="XAC814" s="31"/>
      <c r="XAD814" s="31"/>
      <c r="XAE814" s="31"/>
      <c r="XAF814" s="31"/>
      <c r="XAG814" s="31"/>
      <c r="XAH814" s="31"/>
      <c r="XAI814" s="31"/>
      <c r="XAJ814" s="31"/>
      <c r="XAK814" s="31"/>
      <c r="XAL814" s="31"/>
      <c r="XAM814" s="31"/>
      <c r="XAN814" s="31"/>
      <c r="XAO814" s="31"/>
      <c r="XAP814" s="31"/>
      <c r="XAQ814" s="31"/>
      <c r="XAR814" s="31"/>
      <c r="XAS814" s="31"/>
      <c r="XAT814" s="31"/>
      <c r="XAU814" s="31"/>
      <c r="XAV814" s="31"/>
      <c r="XAW814" s="31"/>
      <c r="XAX814" s="31"/>
      <c r="XAY814" s="31"/>
      <c r="XAZ814" s="31"/>
    </row>
    <row r="815" s="16" customFormat="1" ht="28.5" customHeight="1" spans="1:16276">
      <c r="A815" s="28">
        <v>811</v>
      </c>
      <c r="B815" s="28" t="s">
        <v>460</v>
      </c>
      <c r="C815" s="29" t="s">
        <v>410</v>
      </c>
      <c r="D815" s="28">
        <v>3</v>
      </c>
      <c r="E815" s="28">
        <f t="shared" si="54"/>
        <v>4059.9</v>
      </c>
      <c r="F815" s="28">
        <v>6</v>
      </c>
      <c r="G815" s="30">
        <f t="shared" si="51"/>
        <v>239.7</v>
      </c>
      <c r="H815" s="28">
        <f t="shared" si="55"/>
        <v>1438.2</v>
      </c>
      <c r="I815" s="28">
        <v>2.5</v>
      </c>
      <c r="J815" s="28">
        <f t="shared" si="52"/>
        <v>1048.68</v>
      </c>
      <c r="K815" s="28">
        <f t="shared" si="53"/>
        <v>2621.7</v>
      </c>
      <c r="L815" s="28"/>
      <c r="WZU815" s="31"/>
      <c r="WZV815" s="31"/>
      <c r="WZW815" s="31"/>
      <c r="WZX815" s="31"/>
      <c r="WZY815" s="31"/>
      <c r="WZZ815" s="31"/>
      <c r="XAA815" s="31"/>
      <c r="XAB815" s="31"/>
      <c r="XAC815" s="31"/>
      <c r="XAD815" s="31"/>
      <c r="XAE815" s="31"/>
      <c r="XAF815" s="31"/>
      <c r="XAG815" s="31"/>
      <c r="XAH815" s="31"/>
      <c r="XAI815" s="31"/>
      <c r="XAJ815" s="31"/>
      <c r="XAK815" s="31"/>
      <c r="XAL815" s="31"/>
      <c r="XAM815" s="31"/>
      <c r="XAN815" s="31"/>
      <c r="XAO815" s="31"/>
      <c r="XAP815" s="31"/>
      <c r="XAQ815" s="31"/>
      <c r="XAR815" s="31"/>
      <c r="XAS815" s="31"/>
      <c r="XAT815" s="31"/>
      <c r="XAU815" s="31"/>
      <c r="XAV815" s="31"/>
      <c r="XAW815" s="31"/>
      <c r="XAX815" s="31"/>
      <c r="XAY815" s="31"/>
      <c r="XAZ815" s="31"/>
    </row>
    <row r="816" s="16" customFormat="1" ht="28.5" customHeight="1" spans="1:16276">
      <c r="A816" s="28">
        <v>812</v>
      </c>
      <c r="B816" s="28" t="s">
        <v>460</v>
      </c>
      <c r="C816" s="29" t="s">
        <v>595</v>
      </c>
      <c r="D816" s="28">
        <v>3</v>
      </c>
      <c r="E816" s="28">
        <f t="shared" si="54"/>
        <v>4059.9</v>
      </c>
      <c r="F816" s="28">
        <v>6</v>
      </c>
      <c r="G816" s="30">
        <f t="shared" si="51"/>
        <v>239.7</v>
      </c>
      <c r="H816" s="28">
        <f t="shared" si="55"/>
        <v>1438.2</v>
      </c>
      <c r="I816" s="28">
        <v>2.5</v>
      </c>
      <c r="J816" s="28">
        <f t="shared" si="52"/>
        <v>1048.68</v>
      </c>
      <c r="K816" s="28">
        <f t="shared" si="53"/>
        <v>2621.7</v>
      </c>
      <c r="L816" s="28"/>
      <c r="WZU816" s="31"/>
      <c r="WZV816" s="31"/>
      <c r="WZW816" s="31"/>
      <c r="WZX816" s="31"/>
      <c r="WZY816" s="31"/>
      <c r="WZZ816" s="31"/>
      <c r="XAA816" s="31"/>
      <c r="XAB816" s="31"/>
      <c r="XAC816" s="31"/>
      <c r="XAD816" s="31"/>
      <c r="XAE816" s="31"/>
      <c r="XAF816" s="31"/>
      <c r="XAG816" s="31"/>
      <c r="XAH816" s="31"/>
      <c r="XAI816" s="31"/>
      <c r="XAJ816" s="31"/>
      <c r="XAK816" s="31"/>
      <c r="XAL816" s="31"/>
      <c r="XAM816" s="31"/>
      <c r="XAN816" s="31"/>
      <c r="XAO816" s="31"/>
      <c r="XAP816" s="31"/>
      <c r="XAQ816" s="31"/>
      <c r="XAR816" s="31"/>
      <c r="XAS816" s="31"/>
      <c r="XAT816" s="31"/>
      <c r="XAU816" s="31"/>
      <c r="XAV816" s="31"/>
      <c r="XAW816" s="31"/>
      <c r="XAX816" s="31"/>
      <c r="XAY816" s="31"/>
      <c r="XAZ816" s="31"/>
    </row>
    <row r="817" s="16" customFormat="1" ht="28.5" customHeight="1" spans="1:16276">
      <c r="A817" s="28">
        <v>813</v>
      </c>
      <c r="B817" s="28" t="s">
        <v>460</v>
      </c>
      <c r="C817" s="29" t="s">
        <v>53</v>
      </c>
      <c r="D817" s="28">
        <v>2</v>
      </c>
      <c r="E817" s="28">
        <f t="shared" si="54"/>
        <v>2706.6</v>
      </c>
      <c r="F817" s="28">
        <v>6</v>
      </c>
      <c r="G817" s="30">
        <f t="shared" si="51"/>
        <v>159.8</v>
      </c>
      <c r="H817" s="28">
        <f t="shared" si="55"/>
        <v>958.8</v>
      </c>
      <c r="I817" s="28">
        <v>2.5</v>
      </c>
      <c r="J817" s="28">
        <f t="shared" si="52"/>
        <v>699.12</v>
      </c>
      <c r="K817" s="28">
        <f t="shared" si="53"/>
        <v>1747.8</v>
      </c>
      <c r="L817" s="28"/>
      <c r="WZU817" s="31"/>
      <c r="WZV817" s="31"/>
      <c r="WZW817" s="31"/>
      <c r="WZX817" s="31"/>
      <c r="WZY817" s="31"/>
      <c r="WZZ817" s="31"/>
      <c r="XAA817" s="31"/>
      <c r="XAB817" s="31"/>
      <c r="XAC817" s="31"/>
      <c r="XAD817" s="31"/>
      <c r="XAE817" s="31"/>
      <c r="XAF817" s="31"/>
      <c r="XAG817" s="31"/>
      <c r="XAH817" s="31"/>
      <c r="XAI817" s="31"/>
      <c r="XAJ817" s="31"/>
      <c r="XAK817" s="31"/>
      <c r="XAL817" s="31"/>
      <c r="XAM817" s="31"/>
      <c r="XAN817" s="31"/>
      <c r="XAO817" s="31"/>
      <c r="XAP817" s="31"/>
      <c r="XAQ817" s="31"/>
      <c r="XAR817" s="31"/>
      <c r="XAS817" s="31"/>
      <c r="XAT817" s="31"/>
      <c r="XAU817" s="31"/>
      <c r="XAV817" s="31"/>
      <c r="XAW817" s="31"/>
      <c r="XAX817" s="31"/>
      <c r="XAY817" s="31"/>
      <c r="XAZ817" s="31"/>
    </row>
    <row r="818" s="16" customFormat="1" ht="28.5" customHeight="1" spans="1:16276">
      <c r="A818" s="28">
        <v>814</v>
      </c>
      <c r="B818" s="28" t="s">
        <v>460</v>
      </c>
      <c r="C818" s="29" t="s">
        <v>596</v>
      </c>
      <c r="D818" s="28">
        <v>2</v>
      </c>
      <c r="E818" s="28">
        <f t="shared" si="54"/>
        <v>2706.6</v>
      </c>
      <c r="F818" s="28">
        <v>6</v>
      </c>
      <c r="G818" s="30">
        <f t="shared" si="51"/>
        <v>159.8</v>
      </c>
      <c r="H818" s="28">
        <f t="shared" si="55"/>
        <v>958.8</v>
      </c>
      <c r="I818" s="28">
        <v>2.5</v>
      </c>
      <c r="J818" s="28">
        <f t="shared" si="52"/>
        <v>699.12</v>
      </c>
      <c r="K818" s="28">
        <f t="shared" si="53"/>
        <v>1747.8</v>
      </c>
      <c r="L818" s="28"/>
      <c r="WZU818" s="31"/>
      <c r="WZV818" s="31"/>
      <c r="WZW818" s="31"/>
      <c r="WZX818" s="31"/>
      <c r="WZY818" s="31"/>
      <c r="WZZ818" s="31"/>
      <c r="XAA818" s="31"/>
      <c r="XAB818" s="31"/>
      <c r="XAC818" s="31"/>
      <c r="XAD818" s="31"/>
      <c r="XAE818" s="31"/>
      <c r="XAF818" s="31"/>
      <c r="XAG818" s="31"/>
      <c r="XAH818" s="31"/>
      <c r="XAI818" s="31"/>
      <c r="XAJ818" s="31"/>
      <c r="XAK818" s="31"/>
      <c r="XAL818" s="31"/>
      <c r="XAM818" s="31"/>
      <c r="XAN818" s="31"/>
      <c r="XAO818" s="31"/>
      <c r="XAP818" s="31"/>
      <c r="XAQ818" s="31"/>
      <c r="XAR818" s="31"/>
      <c r="XAS818" s="31"/>
      <c r="XAT818" s="31"/>
      <c r="XAU818" s="31"/>
      <c r="XAV818" s="31"/>
      <c r="XAW818" s="31"/>
      <c r="XAX818" s="31"/>
      <c r="XAY818" s="31"/>
      <c r="XAZ818" s="31"/>
    </row>
    <row r="819" s="16" customFormat="1" ht="28.5" customHeight="1" spans="1:16276">
      <c r="A819" s="28">
        <v>815</v>
      </c>
      <c r="B819" s="28" t="s">
        <v>460</v>
      </c>
      <c r="C819" s="29" t="s">
        <v>53</v>
      </c>
      <c r="D819" s="28">
        <v>4</v>
      </c>
      <c r="E819" s="28">
        <f t="shared" si="54"/>
        <v>5413.2</v>
      </c>
      <c r="F819" s="28">
        <v>6</v>
      </c>
      <c r="G819" s="30">
        <f t="shared" si="51"/>
        <v>319.6</v>
      </c>
      <c r="H819" s="28">
        <f t="shared" si="55"/>
        <v>1917.6</v>
      </c>
      <c r="I819" s="28">
        <v>2.5</v>
      </c>
      <c r="J819" s="28">
        <f t="shared" si="52"/>
        <v>1398.24</v>
      </c>
      <c r="K819" s="28">
        <f t="shared" si="53"/>
        <v>3495.6</v>
      </c>
      <c r="L819" s="28"/>
      <c r="WZU819" s="31"/>
      <c r="WZV819" s="31"/>
      <c r="WZW819" s="31"/>
      <c r="WZX819" s="31"/>
      <c r="WZY819" s="31"/>
      <c r="WZZ819" s="31"/>
      <c r="XAA819" s="31"/>
      <c r="XAB819" s="31"/>
      <c r="XAC819" s="31"/>
      <c r="XAD819" s="31"/>
      <c r="XAE819" s="31"/>
      <c r="XAF819" s="31"/>
      <c r="XAG819" s="31"/>
      <c r="XAH819" s="31"/>
      <c r="XAI819" s="31"/>
      <c r="XAJ819" s="31"/>
      <c r="XAK819" s="31"/>
      <c r="XAL819" s="31"/>
      <c r="XAM819" s="31"/>
      <c r="XAN819" s="31"/>
      <c r="XAO819" s="31"/>
      <c r="XAP819" s="31"/>
      <c r="XAQ819" s="31"/>
      <c r="XAR819" s="31"/>
      <c r="XAS819" s="31"/>
      <c r="XAT819" s="31"/>
      <c r="XAU819" s="31"/>
      <c r="XAV819" s="31"/>
      <c r="XAW819" s="31"/>
      <c r="XAX819" s="31"/>
      <c r="XAY819" s="31"/>
      <c r="XAZ819" s="31"/>
    </row>
    <row r="820" s="16" customFormat="1" ht="28.5" customHeight="1" spans="1:16276">
      <c r="A820" s="28">
        <v>816</v>
      </c>
      <c r="B820" s="28" t="s">
        <v>460</v>
      </c>
      <c r="C820" s="29" t="s">
        <v>597</v>
      </c>
      <c r="D820" s="28">
        <v>4</v>
      </c>
      <c r="E820" s="28">
        <f t="shared" si="54"/>
        <v>5413.2</v>
      </c>
      <c r="F820" s="28">
        <v>6</v>
      </c>
      <c r="G820" s="30">
        <f t="shared" si="51"/>
        <v>319.6</v>
      </c>
      <c r="H820" s="28">
        <f t="shared" si="55"/>
        <v>1917.6</v>
      </c>
      <c r="I820" s="28">
        <v>2.5</v>
      </c>
      <c r="J820" s="28">
        <f t="shared" si="52"/>
        <v>1398.24</v>
      </c>
      <c r="K820" s="28">
        <f t="shared" si="53"/>
        <v>3495.6</v>
      </c>
      <c r="L820" s="28"/>
      <c r="WZU820" s="31"/>
      <c r="WZV820" s="31"/>
      <c r="WZW820" s="31"/>
      <c r="WZX820" s="31"/>
      <c r="WZY820" s="31"/>
      <c r="WZZ820" s="31"/>
      <c r="XAA820" s="31"/>
      <c r="XAB820" s="31"/>
      <c r="XAC820" s="31"/>
      <c r="XAD820" s="31"/>
      <c r="XAE820" s="31"/>
      <c r="XAF820" s="31"/>
      <c r="XAG820" s="31"/>
      <c r="XAH820" s="31"/>
      <c r="XAI820" s="31"/>
      <c r="XAJ820" s="31"/>
      <c r="XAK820" s="31"/>
      <c r="XAL820" s="31"/>
      <c r="XAM820" s="31"/>
      <c r="XAN820" s="31"/>
      <c r="XAO820" s="31"/>
      <c r="XAP820" s="31"/>
      <c r="XAQ820" s="31"/>
      <c r="XAR820" s="31"/>
      <c r="XAS820" s="31"/>
      <c r="XAT820" s="31"/>
      <c r="XAU820" s="31"/>
      <c r="XAV820" s="31"/>
      <c r="XAW820" s="31"/>
      <c r="XAX820" s="31"/>
      <c r="XAY820" s="31"/>
      <c r="XAZ820" s="31"/>
    </row>
    <row r="821" s="16" customFormat="1" ht="28.5" customHeight="1" spans="1:16276">
      <c r="A821" s="28">
        <v>817</v>
      </c>
      <c r="B821" s="28" t="s">
        <v>460</v>
      </c>
      <c r="C821" s="29" t="s">
        <v>598</v>
      </c>
      <c r="D821" s="28">
        <v>2</v>
      </c>
      <c r="E821" s="28">
        <f t="shared" si="54"/>
        <v>2706.6</v>
      </c>
      <c r="F821" s="28">
        <v>6</v>
      </c>
      <c r="G821" s="30">
        <f t="shared" si="51"/>
        <v>159.8</v>
      </c>
      <c r="H821" s="28">
        <f t="shared" si="55"/>
        <v>958.8</v>
      </c>
      <c r="I821" s="28">
        <v>2.5</v>
      </c>
      <c r="J821" s="28">
        <f t="shared" si="52"/>
        <v>699.12</v>
      </c>
      <c r="K821" s="28">
        <f t="shared" si="53"/>
        <v>1747.8</v>
      </c>
      <c r="L821" s="28"/>
      <c r="WZU821" s="31"/>
      <c r="WZV821" s="31"/>
      <c r="WZW821" s="31"/>
      <c r="WZX821" s="31"/>
      <c r="WZY821" s="31"/>
      <c r="WZZ821" s="31"/>
      <c r="XAA821" s="31"/>
      <c r="XAB821" s="31"/>
      <c r="XAC821" s="31"/>
      <c r="XAD821" s="31"/>
      <c r="XAE821" s="31"/>
      <c r="XAF821" s="31"/>
      <c r="XAG821" s="31"/>
      <c r="XAH821" s="31"/>
      <c r="XAI821" s="31"/>
      <c r="XAJ821" s="31"/>
      <c r="XAK821" s="31"/>
      <c r="XAL821" s="31"/>
      <c r="XAM821" s="31"/>
      <c r="XAN821" s="31"/>
      <c r="XAO821" s="31"/>
      <c r="XAP821" s="31"/>
      <c r="XAQ821" s="31"/>
      <c r="XAR821" s="31"/>
      <c r="XAS821" s="31"/>
      <c r="XAT821" s="31"/>
      <c r="XAU821" s="31"/>
      <c r="XAV821" s="31"/>
      <c r="XAW821" s="31"/>
      <c r="XAX821" s="31"/>
      <c r="XAY821" s="31"/>
      <c r="XAZ821" s="31"/>
    </row>
    <row r="822" s="16" customFormat="1" ht="28.5" customHeight="1" spans="1:16276">
      <c r="A822" s="28">
        <v>818</v>
      </c>
      <c r="B822" s="28" t="s">
        <v>460</v>
      </c>
      <c r="C822" s="29" t="s">
        <v>599</v>
      </c>
      <c r="D822" s="28">
        <v>4</v>
      </c>
      <c r="E822" s="28">
        <f t="shared" si="54"/>
        <v>5413.2</v>
      </c>
      <c r="F822" s="28">
        <v>6</v>
      </c>
      <c r="G822" s="30">
        <f t="shared" si="51"/>
        <v>319.6</v>
      </c>
      <c r="H822" s="28">
        <f t="shared" si="55"/>
        <v>1917.6</v>
      </c>
      <c r="I822" s="28">
        <v>2.5</v>
      </c>
      <c r="J822" s="28">
        <f t="shared" si="52"/>
        <v>1398.24</v>
      </c>
      <c r="K822" s="28">
        <f t="shared" si="53"/>
        <v>3495.6</v>
      </c>
      <c r="L822" s="28"/>
      <c r="WZU822" s="31"/>
      <c r="WZV822" s="31"/>
      <c r="WZW822" s="31"/>
      <c r="WZX822" s="31"/>
      <c r="WZY822" s="31"/>
      <c r="WZZ822" s="31"/>
      <c r="XAA822" s="31"/>
      <c r="XAB822" s="31"/>
      <c r="XAC822" s="31"/>
      <c r="XAD822" s="31"/>
      <c r="XAE822" s="31"/>
      <c r="XAF822" s="31"/>
      <c r="XAG822" s="31"/>
      <c r="XAH822" s="31"/>
      <c r="XAI822" s="31"/>
      <c r="XAJ822" s="31"/>
      <c r="XAK822" s="31"/>
      <c r="XAL822" s="31"/>
      <c r="XAM822" s="31"/>
      <c r="XAN822" s="31"/>
      <c r="XAO822" s="31"/>
      <c r="XAP822" s="31"/>
      <c r="XAQ822" s="31"/>
      <c r="XAR822" s="31"/>
      <c r="XAS822" s="31"/>
      <c r="XAT822" s="31"/>
      <c r="XAU822" s="31"/>
      <c r="XAV822" s="31"/>
      <c r="XAW822" s="31"/>
      <c r="XAX822" s="31"/>
      <c r="XAY822" s="31"/>
      <c r="XAZ822" s="31"/>
    </row>
    <row r="823" s="16" customFormat="1" ht="28.5" customHeight="1" spans="1:16276">
      <c r="A823" s="28">
        <v>819</v>
      </c>
      <c r="B823" s="28" t="s">
        <v>460</v>
      </c>
      <c r="C823" s="29" t="s">
        <v>49</v>
      </c>
      <c r="D823" s="28">
        <v>1</v>
      </c>
      <c r="E823" s="28">
        <f t="shared" si="54"/>
        <v>1353.3</v>
      </c>
      <c r="F823" s="28">
        <v>6</v>
      </c>
      <c r="G823" s="30">
        <f t="shared" si="51"/>
        <v>79.9</v>
      </c>
      <c r="H823" s="28">
        <f t="shared" si="55"/>
        <v>479.4</v>
      </c>
      <c r="I823" s="28">
        <v>2.5</v>
      </c>
      <c r="J823" s="28">
        <f t="shared" si="52"/>
        <v>349.56</v>
      </c>
      <c r="K823" s="28">
        <f t="shared" si="53"/>
        <v>873.9</v>
      </c>
      <c r="L823" s="28"/>
      <c r="WZU823" s="31"/>
      <c r="WZV823" s="31"/>
      <c r="WZW823" s="31"/>
      <c r="WZX823" s="31"/>
      <c r="WZY823" s="31"/>
      <c r="WZZ823" s="31"/>
      <c r="XAA823" s="31"/>
      <c r="XAB823" s="31"/>
      <c r="XAC823" s="31"/>
      <c r="XAD823" s="31"/>
      <c r="XAE823" s="31"/>
      <c r="XAF823" s="31"/>
      <c r="XAG823" s="31"/>
      <c r="XAH823" s="31"/>
      <c r="XAI823" s="31"/>
      <c r="XAJ823" s="31"/>
      <c r="XAK823" s="31"/>
      <c r="XAL823" s="31"/>
      <c r="XAM823" s="31"/>
      <c r="XAN823" s="31"/>
      <c r="XAO823" s="31"/>
      <c r="XAP823" s="31"/>
      <c r="XAQ823" s="31"/>
      <c r="XAR823" s="31"/>
      <c r="XAS823" s="31"/>
      <c r="XAT823" s="31"/>
      <c r="XAU823" s="31"/>
      <c r="XAV823" s="31"/>
      <c r="XAW823" s="31"/>
      <c r="XAX823" s="31"/>
      <c r="XAY823" s="31"/>
      <c r="XAZ823" s="31"/>
    </row>
    <row r="824" s="16" customFormat="1" ht="28.5" customHeight="1" spans="1:16276">
      <c r="A824" s="28">
        <v>820</v>
      </c>
      <c r="B824" s="28" t="s">
        <v>460</v>
      </c>
      <c r="C824" s="29" t="s">
        <v>45</v>
      </c>
      <c r="D824" s="28">
        <v>4</v>
      </c>
      <c r="E824" s="28">
        <f t="shared" si="54"/>
        <v>5413.2</v>
      </c>
      <c r="F824" s="28">
        <v>6</v>
      </c>
      <c r="G824" s="30">
        <f t="shared" si="51"/>
        <v>319.6</v>
      </c>
      <c r="H824" s="28">
        <f t="shared" si="55"/>
        <v>1917.6</v>
      </c>
      <c r="I824" s="28">
        <v>2.5</v>
      </c>
      <c r="J824" s="28">
        <f t="shared" si="52"/>
        <v>1398.24</v>
      </c>
      <c r="K824" s="28">
        <f t="shared" si="53"/>
        <v>3495.6</v>
      </c>
      <c r="L824" s="28"/>
      <c r="WZU824" s="31"/>
      <c r="WZV824" s="31"/>
      <c r="WZW824" s="31"/>
      <c r="WZX824" s="31"/>
      <c r="WZY824" s="31"/>
      <c r="WZZ824" s="31"/>
      <c r="XAA824" s="31"/>
      <c r="XAB824" s="31"/>
      <c r="XAC824" s="31"/>
      <c r="XAD824" s="31"/>
      <c r="XAE824" s="31"/>
      <c r="XAF824" s="31"/>
      <c r="XAG824" s="31"/>
      <c r="XAH824" s="31"/>
      <c r="XAI824" s="31"/>
      <c r="XAJ824" s="31"/>
      <c r="XAK824" s="31"/>
      <c r="XAL824" s="31"/>
      <c r="XAM824" s="31"/>
      <c r="XAN824" s="31"/>
      <c r="XAO824" s="31"/>
      <c r="XAP824" s="31"/>
      <c r="XAQ824" s="31"/>
      <c r="XAR824" s="31"/>
      <c r="XAS824" s="31"/>
      <c r="XAT824" s="31"/>
      <c r="XAU824" s="31"/>
      <c r="XAV824" s="31"/>
      <c r="XAW824" s="31"/>
      <c r="XAX824" s="31"/>
      <c r="XAY824" s="31"/>
      <c r="XAZ824" s="31"/>
    </row>
    <row r="825" s="16" customFormat="1" ht="28.5" customHeight="1" spans="1:16276">
      <c r="A825" s="28">
        <v>821</v>
      </c>
      <c r="B825" s="28" t="s">
        <v>460</v>
      </c>
      <c r="C825" s="29" t="s">
        <v>600</v>
      </c>
      <c r="D825" s="28">
        <v>4</v>
      </c>
      <c r="E825" s="28">
        <f t="shared" si="54"/>
        <v>5413.2</v>
      </c>
      <c r="F825" s="28">
        <v>6</v>
      </c>
      <c r="G825" s="30">
        <f t="shared" si="51"/>
        <v>319.6</v>
      </c>
      <c r="H825" s="28">
        <f t="shared" si="55"/>
        <v>1917.6</v>
      </c>
      <c r="I825" s="28">
        <v>2.5</v>
      </c>
      <c r="J825" s="28">
        <f t="shared" si="52"/>
        <v>1398.24</v>
      </c>
      <c r="K825" s="28">
        <f t="shared" si="53"/>
        <v>3495.6</v>
      </c>
      <c r="L825" s="28"/>
      <c r="WZU825" s="31"/>
      <c r="WZV825" s="31"/>
      <c r="WZW825" s="31"/>
      <c r="WZX825" s="31"/>
      <c r="WZY825" s="31"/>
      <c r="WZZ825" s="31"/>
      <c r="XAA825" s="31"/>
      <c r="XAB825" s="31"/>
      <c r="XAC825" s="31"/>
      <c r="XAD825" s="31"/>
      <c r="XAE825" s="31"/>
      <c r="XAF825" s="31"/>
      <c r="XAG825" s="31"/>
      <c r="XAH825" s="31"/>
      <c r="XAI825" s="31"/>
      <c r="XAJ825" s="31"/>
      <c r="XAK825" s="31"/>
      <c r="XAL825" s="31"/>
      <c r="XAM825" s="31"/>
      <c r="XAN825" s="31"/>
      <c r="XAO825" s="31"/>
      <c r="XAP825" s="31"/>
      <c r="XAQ825" s="31"/>
      <c r="XAR825" s="31"/>
      <c r="XAS825" s="31"/>
      <c r="XAT825" s="31"/>
      <c r="XAU825" s="31"/>
      <c r="XAV825" s="31"/>
      <c r="XAW825" s="31"/>
      <c r="XAX825" s="31"/>
      <c r="XAY825" s="31"/>
      <c r="XAZ825" s="31"/>
    </row>
    <row r="826" s="16" customFormat="1" ht="28.5" customHeight="1" spans="1:16276">
      <c r="A826" s="28">
        <v>822</v>
      </c>
      <c r="B826" s="28" t="s">
        <v>460</v>
      </c>
      <c r="C826" s="32" t="s">
        <v>601</v>
      </c>
      <c r="D826" s="28">
        <v>4</v>
      </c>
      <c r="E826" s="28">
        <v>5413.2</v>
      </c>
      <c r="F826" s="28">
        <v>6</v>
      </c>
      <c r="G826" s="30">
        <v>319.6</v>
      </c>
      <c r="H826" s="28">
        <v>1917.6</v>
      </c>
      <c r="I826" s="28">
        <v>2.5</v>
      </c>
      <c r="J826" s="28">
        <v>1398.24</v>
      </c>
      <c r="K826" s="28">
        <v>3495.6</v>
      </c>
      <c r="L826" s="28"/>
      <c r="WZU826" s="31"/>
      <c r="WZV826" s="31"/>
      <c r="WZW826" s="31"/>
      <c r="WZX826" s="31"/>
      <c r="WZY826" s="31"/>
      <c r="WZZ826" s="31"/>
      <c r="XAA826" s="31"/>
      <c r="XAB826" s="31"/>
      <c r="XAC826" s="31"/>
      <c r="XAD826" s="31"/>
      <c r="XAE826" s="31"/>
      <c r="XAF826" s="31"/>
      <c r="XAG826" s="31"/>
      <c r="XAH826" s="31"/>
      <c r="XAI826" s="31"/>
      <c r="XAJ826" s="31"/>
      <c r="XAK826" s="31"/>
      <c r="XAL826" s="31"/>
      <c r="XAM826" s="31"/>
      <c r="XAN826" s="31"/>
      <c r="XAO826" s="31"/>
      <c r="XAP826" s="31"/>
      <c r="XAQ826" s="31"/>
      <c r="XAR826" s="31"/>
      <c r="XAS826" s="31"/>
      <c r="XAT826" s="31"/>
      <c r="XAU826" s="31"/>
      <c r="XAV826" s="31"/>
      <c r="XAW826" s="31"/>
      <c r="XAX826" s="31"/>
      <c r="XAY826" s="31"/>
      <c r="XAZ826" s="31"/>
    </row>
    <row r="827" s="16" customFormat="1" ht="28.5" customHeight="1" spans="1:16276">
      <c r="A827" s="28">
        <v>823</v>
      </c>
      <c r="B827" s="28" t="s">
        <v>460</v>
      </c>
      <c r="C827" s="29" t="s">
        <v>602</v>
      </c>
      <c r="D827" s="28">
        <v>4</v>
      </c>
      <c r="E827" s="28">
        <f t="shared" si="54"/>
        <v>5413.2</v>
      </c>
      <c r="F827" s="28">
        <v>6</v>
      </c>
      <c r="G827" s="30">
        <f t="shared" si="51"/>
        <v>319.6</v>
      </c>
      <c r="H827" s="28">
        <f t="shared" si="55"/>
        <v>1917.6</v>
      </c>
      <c r="I827" s="28">
        <v>2.5</v>
      </c>
      <c r="J827" s="28">
        <f t="shared" si="52"/>
        <v>1398.24</v>
      </c>
      <c r="K827" s="28">
        <f t="shared" si="53"/>
        <v>3495.6</v>
      </c>
      <c r="L827" s="28"/>
      <c r="WZU827" s="31"/>
      <c r="WZV827" s="31"/>
      <c r="WZW827" s="31"/>
      <c r="WZX827" s="31"/>
      <c r="WZY827" s="31"/>
      <c r="WZZ827" s="31"/>
      <c r="XAA827" s="31"/>
      <c r="XAB827" s="31"/>
      <c r="XAC827" s="31"/>
      <c r="XAD827" s="31"/>
      <c r="XAE827" s="31"/>
      <c r="XAF827" s="31"/>
      <c r="XAG827" s="31"/>
      <c r="XAH827" s="31"/>
      <c r="XAI827" s="31"/>
      <c r="XAJ827" s="31"/>
      <c r="XAK827" s="31"/>
      <c r="XAL827" s="31"/>
      <c r="XAM827" s="31"/>
      <c r="XAN827" s="31"/>
      <c r="XAO827" s="31"/>
      <c r="XAP827" s="31"/>
      <c r="XAQ827" s="31"/>
      <c r="XAR827" s="31"/>
      <c r="XAS827" s="31"/>
      <c r="XAT827" s="31"/>
      <c r="XAU827" s="31"/>
      <c r="XAV827" s="31"/>
      <c r="XAW827" s="31"/>
      <c r="XAX827" s="31"/>
      <c r="XAY827" s="31"/>
      <c r="XAZ827" s="31"/>
    </row>
    <row r="828" s="16" customFormat="1" ht="28.5" customHeight="1" spans="1:16276">
      <c r="A828" s="28">
        <v>824</v>
      </c>
      <c r="B828" s="28" t="s">
        <v>460</v>
      </c>
      <c r="C828" s="29" t="s">
        <v>603</v>
      </c>
      <c r="D828" s="28">
        <v>3</v>
      </c>
      <c r="E828" s="28">
        <f t="shared" si="54"/>
        <v>4059.9</v>
      </c>
      <c r="F828" s="28">
        <v>6</v>
      </c>
      <c r="G828" s="30">
        <f t="shared" si="51"/>
        <v>239.7</v>
      </c>
      <c r="H828" s="28">
        <f t="shared" si="55"/>
        <v>1438.2</v>
      </c>
      <c r="I828" s="28">
        <v>2.5</v>
      </c>
      <c r="J828" s="28">
        <f t="shared" si="52"/>
        <v>1048.68</v>
      </c>
      <c r="K828" s="28">
        <f t="shared" si="53"/>
        <v>2621.7</v>
      </c>
      <c r="L828" s="28"/>
      <c r="WZU828" s="31"/>
      <c r="WZV828" s="31"/>
      <c r="WZW828" s="31"/>
      <c r="WZX828" s="31"/>
      <c r="WZY828" s="31"/>
      <c r="WZZ828" s="31"/>
      <c r="XAA828" s="31"/>
      <c r="XAB828" s="31"/>
      <c r="XAC828" s="31"/>
      <c r="XAD828" s="31"/>
      <c r="XAE828" s="31"/>
      <c r="XAF828" s="31"/>
      <c r="XAG828" s="31"/>
      <c r="XAH828" s="31"/>
      <c r="XAI828" s="31"/>
      <c r="XAJ828" s="31"/>
      <c r="XAK828" s="31"/>
      <c r="XAL828" s="31"/>
      <c r="XAM828" s="31"/>
      <c r="XAN828" s="31"/>
      <c r="XAO828" s="31"/>
      <c r="XAP828" s="31"/>
      <c r="XAQ828" s="31"/>
      <c r="XAR828" s="31"/>
      <c r="XAS828" s="31"/>
      <c r="XAT828" s="31"/>
      <c r="XAU828" s="31"/>
      <c r="XAV828" s="31"/>
      <c r="XAW828" s="31"/>
      <c r="XAX828" s="31"/>
      <c r="XAY828" s="31"/>
      <c r="XAZ828" s="31"/>
    </row>
    <row r="829" s="16" customFormat="1" ht="28.5" customHeight="1" spans="1:16276">
      <c r="A829" s="28">
        <v>825</v>
      </c>
      <c r="B829" s="28" t="s">
        <v>460</v>
      </c>
      <c r="C829" s="29" t="s">
        <v>61</v>
      </c>
      <c r="D829" s="28">
        <v>2</v>
      </c>
      <c r="E829" s="28">
        <f t="shared" si="54"/>
        <v>2706.6</v>
      </c>
      <c r="F829" s="28">
        <v>6</v>
      </c>
      <c r="G829" s="30">
        <f t="shared" si="51"/>
        <v>159.8</v>
      </c>
      <c r="H829" s="28">
        <f t="shared" si="55"/>
        <v>958.8</v>
      </c>
      <c r="I829" s="28">
        <v>2.5</v>
      </c>
      <c r="J829" s="28">
        <f t="shared" si="52"/>
        <v>699.12</v>
      </c>
      <c r="K829" s="28">
        <f t="shared" si="53"/>
        <v>1747.8</v>
      </c>
      <c r="L829" s="28"/>
      <c r="WZU829" s="31"/>
      <c r="WZV829" s="31"/>
      <c r="WZW829" s="31"/>
      <c r="WZX829" s="31"/>
      <c r="WZY829" s="31"/>
      <c r="WZZ829" s="31"/>
      <c r="XAA829" s="31"/>
      <c r="XAB829" s="31"/>
      <c r="XAC829" s="31"/>
      <c r="XAD829" s="31"/>
      <c r="XAE829" s="31"/>
      <c r="XAF829" s="31"/>
      <c r="XAG829" s="31"/>
      <c r="XAH829" s="31"/>
      <c r="XAI829" s="31"/>
      <c r="XAJ829" s="31"/>
      <c r="XAK829" s="31"/>
      <c r="XAL829" s="31"/>
      <c r="XAM829" s="31"/>
      <c r="XAN829" s="31"/>
      <c r="XAO829" s="31"/>
      <c r="XAP829" s="31"/>
      <c r="XAQ829" s="31"/>
      <c r="XAR829" s="31"/>
      <c r="XAS829" s="31"/>
      <c r="XAT829" s="31"/>
      <c r="XAU829" s="31"/>
      <c r="XAV829" s="31"/>
      <c r="XAW829" s="31"/>
      <c r="XAX829" s="31"/>
      <c r="XAY829" s="31"/>
      <c r="XAZ829" s="31"/>
    </row>
    <row r="830" s="16" customFormat="1" ht="28.5" customHeight="1" spans="1:16276">
      <c r="A830" s="28">
        <v>826</v>
      </c>
      <c r="B830" s="28" t="s">
        <v>460</v>
      </c>
      <c r="C830" s="29" t="s">
        <v>536</v>
      </c>
      <c r="D830" s="28">
        <v>1</v>
      </c>
      <c r="E830" s="28">
        <f t="shared" si="54"/>
        <v>1353.3</v>
      </c>
      <c r="F830" s="28">
        <v>6</v>
      </c>
      <c r="G830" s="30">
        <f t="shared" si="51"/>
        <v>79.9</v>
      </c>
      <c r="H830" s="28">
        <f t="shared" si="55"/>
        <v>479.4</v>
      </c>
      <c r="I830" s="28">
        <v>2.5</v>
      </c>
      <c r="J830" s="28">
        <f t="shared" si="52"/>
        <v>349.56</v>
      </c>
      <c r="K830" s="28">
        <f t="shared" si="53"/>
        <v>873.9</v>
      </c>
      <c r="L830" s="28"/>
      <c r="WZU830" s="31"/>
      <c r="WZV830" s="31"/>
      <c r="WZW830" s="31"/>
      <c r="WZX830" s="31"/>
      <c r="WZY830" s="31"/>
      <c r="WZZ830" s="31"/>
      <c r="XAA830" s="31"/>
      <c r="XAB830" s="31"/>
      <c r="XAC830" s="31"/>
      <c r="XAD830" s="31"/>
      <c r="XAE830" s="31"/>
      <c r="XAF830" s="31"/>
      <c r="XAG830" s="31"/>
      <c r="XAH830" s="31"/>
      <c r="XAI830" s="31"/>
      <c r="XAJ830" s="31"/>
      <c r="XAK830" s="31"/>
      <c r="XAL830" s="31"/>
      <c r="XAM830" s="31"/>
      <c r="XAN830" s="31"/>
      <c r="XAO830" s="31"/>
      <c r="XAP830" s="31"/>
      <c r="XAQ830" s="31"/>
      <c r="XAR830" s="31"/>
      <c r="XAS830" s="31"/>
      <c r="XAT830" s="31"/>
      <c r="XAU830" s="31"/>
      <c r="XAV830" s="31"/>
      <c r="XAW830" s="31"/>
      <c r="XAX830" s="31"/>
      <c r="XAY830" s="31"/>
      <c r="XAZ830" s="31"/>
    </row>
    <row r="831" s="16" customFormat="1" ht="28.5" customHeight="1" spans="1:16276">
      <c r="A831" s="28">
        <v>827</v>
      </c>
      <c r="B831" s="28" t="s">
        <v>460</v>
      </c>
      <c r="C831" s="29" t="s">
        <v>604</v>
      </c>
      <c r="D831" s="28">
        <v>4</v>
      </c>
      <c r="E831" s="28">
        <f t="shared" si="54"/>
        <v>5413.2</v>
      </c>
      <c r="F831" s="28">
        <v>6</v>
      </c>
      <c r="G831" s="30">
        <f t="shared" si="51"/>
        <v>319.6</v>
      </c>
      <c r="H831" s="28">
        <f t="shared" si="55"/>
        <v>1917.6</v>
      </c>
      <c r="I831" s="28">
        <v>2.5</v>
      </c>
      <c r="J831" s="28">
        <f t="shared" si="52"/>
        <v>1398.24</v>
      </c>
      <c r="K831" s="28">
        <f t="shared" si="53"/>
        <v>3495.6</v>
      </c>
      <c r="L831" s="28"/>
      <c r="WZU831" s="31"/>
      <c r="WZV831" s="31"/>
      <c r="WZW831" s="31"/>
      <c r="WZX831" s="31"/>
      <c r="WZY831" s="31"/>
      <c r="WZZ831" s="31"/>
      <c r="XAA831" s="31"/>
      <c r="XAB831" s="31"/>
      <c r="XAC831" s="31"/>
      <c r="XAD831" s="31"/>
      <c r="XAE831" s="31"/>
      <c r="XAF831" s="31"/>
      <c r="XAG831" s="31"/>
      <c r="XAH831" s="31"/>
      <c r="XAI831" s="31"/>
      <c r="XAJ831" s="31"/>
      <c r="XAK831" s="31"/>
      <c r="XAL831" s="31"/>
      <c r="XAM831" s="31"/>
      <c r="XAN831" s="31"/>
      <c r="XAO831" s="31"/>
      <c r="XAP831" s="31"/>
      <c r="XAQ831" s="31"/>
      <c r="XAR831" s="31"/>
      <c r="XAS831" s="31"/>
      <c r="XAT831" s="31"/>
      <c r="XAU831" s="31"/>
      <c r="XAV831" s="31"/>
      <c r="XAW831" s="31"/>
      <c r="XAX831" s="31"/>
      <c r="XAY831" s="31"/>
      <c r="XAZ831" s="31"/>
    </row>
    <row r="832" s="16" customFormat="1" ht="28.5" customHeight="1" spans="1:16276">
      <c r="A832" s="28">
        <v>828</v>
      </c>
      <c r="B832" s="28" t="s">
        <v>460</v>
      </c>
      <c r="C832" s="29" t="s">
        <v>605</v>
      </c>
      <c r="D832" s="28">
        <v>1</v>
      </c>
      <c r="E832" s="28">
        <f t="shared" si="54"/>
        <v>1353.3</v>
      </c>
      <c r="F832" s="28">
        <v>6</v>
      </c>
      <c r="G832" s="30">
        <f t="shared" si="51"/>
        <v>79.9</v>
      </c>
      <c r="H832" s="28">
        <f t="shared" si="55"/>
        <v>479.4</v>
      </c>
      <c r="I832" s="28">
        <v>2.5</v>
      </c>
      <c r="J832" s="28">
        <f t="shared" si="52"/>
        <v>349.56</v>
      </c>
      <c r="K832" s="28">
        <f t="shared" si="53"/>
        <v>873.9</v>
      </c>
      <c r="L832" s="28"/>
      <c r="WZU832" s="31"/>
      <c r="WZV832" s="31"/>
      <c r="WZW832" s="31"/>
      <c r="WZX832" s="31"/>
      <c r="WZY832" s="31"/>
      <c r="WZZ832" s="31"/>
      <c r="XAA832" s="31"/>
      <c r="XAB832" s="31"/>
      <c r="XAC832" s="31"/>
      <c r="XAD832" s="31"/>
      <c r="XAE832" s="31"/>
      <c r="XAF832" s="31"/>
      <c r="XAG832" s="31"/>
      <c r="XAH832" s="31"/>
      <c r="XAI832" s="31"/>
      <c r="XAJ832" s="31"/>
      <c r="XAK832" s="31"/>
      <c r="XAL832" s="31"/>
      <c r="XAM832" s="31"/>
      <c r="XAN832" s="31"/>
      <c r="XAO832" s="31"/>
      <c r="XAP832" s="31"/>
      <c r="XAQ832" s="31"/>
      <c r="XAR832" s="31"/>
      <c r="XAS832" s="31"/>
      <c r="XAT832" s="31"/>
      <c r="XAU832" s="31"/>
      <c r="XAV832" s="31"/>
      <c r="XAW832" s="31"/>
      <c r="XAX832" s="31"/>
      <c r="XAY832" s="31"/>
      <c r="XAZ832" s="31"/>
    </row>
    <row r="833" s="16" customFormat="1" ht="28.5" customHeight="1" spans="1:16276">
      <c r="A833" s="28">
        <v>829</v>
      </c>
      <c r="B833" s="28" t="s">
        <v>460</v>
      </c>
      <c r="C833" s="29" t="s">
        <v>182</v>
      </c>
      <c r="D833" s="28">
        <v>1</v>
      </c>
      <c r="E833" s="28">
        <f t="shared" si="54"/>
        <v>1353.3</v>
      </c>
      <c r="F833" s="28">
        <v>6</v>
      </c>
      <c r="G833" s="30">
        <f t="shared" si="51"/>
        <v>79.9</v>
      </c>
      <c r="H833" s="28">
        <f t="shared" si="55"/>
        <v>479.4</v>
      </c>
      <c r="I833" s="28">
        <v>2.5</v>
      </c>
      <c r="J833" s="28">
        <f t="shared" si="52"/>
        <v>349.56</v>
      </c>
      <c r="K833" s="28">
        <f t="shared" si="53"/>
        <v>873.9</v>
      </c>
      <c r="L833" s="28"/>
      <c r="WZU833" s="31"/>
      <c r="WZV833" s="31"/>
      <c r="WZW833" s="31"/>
      <c r="WZX833" s="31"/>
      <c r="WZY833" s="31"/>
      <c r="WZZ833" s="31"/>
      <c r="XAA833" s="31"/>
      <c r="XAB833" s="31"/>
      <c r="XAC833" s="31"/>
      <c r="XAD833" s="31"/>
      <c r="XAE833" s="31"/>
      <c r="XAF833" s="31"/>
      <c r="XAG833" s="31"/>
      <c r="XAH833" s="31"/>
      <c r="XAI833" s="31"/>
      <c r="XAJ833" s="31"/>
      <c r="XAK833" s="31"/>
      <c r="XAL833" s="31"/>
      <c r="XAM833" s="31"/>
      <c r="XAN833" s="31"/>
      <c r="XAO833" s="31"/>
      <c r="XAP833" s="31"/>
      <c r="XAQ833" s="31"/>
      <c r="XAR833" s="31"/>
      <c r="XAS833" s="31"/>
      <c r="XAT833" s="31"/>
      <c r="XAU833" s="31"/>
      <c r="XAV833" s="31"/>
      <c r="XAW833" s="31"/>
      <c r="XAX833" s="31"/>
      <c r="XAY833" s="31"/>
      <c r="XAZ833" s="31"/>
    </row>
    <row r="834" s="16" customFormat="1" ht="28.5" customHeight="1" spans="1:16276">
      <c r="A834" s="28">
        <v>830</v>
      </c>
      <c r="B834" s="28" t="s">
        <v>460</v>
      </c>
      <c r="C834" s="29" t="s">
        <v>606</v>
      </c>
      <c r="D834" s="28">
        <v>3</v>
      </c>
      <c r="E834" s="28">
        <f t="shared" si="54"/>
        <v>4059.9</v>
      </c>
      <c r="F834" s="28">
        <v>6</v>
      </c>
      <c r="G834" s="30">
        <f t="shared" si="51"/>
        <v>239.7</v>
      </c>
      <c r="H834" s="28">
        <f t="shared" si="55"/>
        <v>1438.2</v>
      </c>
      <c r="I834" s="28">
        <v>2.5</v>
      </c>
      <c r="J834" s="28">
        <f t="shared" si="52"/>
        <v>1048.68</v>
      </c>
      <c r="K834" s="28">
        <f t="shared" si="53"/>
        <v>2621.7</v>
      </c>
      <c r="L834" s="28"/>
      <c r="WZU834" s="31"/>
      <c r="WZV834" s="31"/>
      <c r="WZW834" s="31"/>
      <c r="WZX834" s="31"/>
      <c r="WZY834" s="31"/>
      <c r="WZZ834" s="31"/>
      <c r="XAA834" s="31"/>
      <c r="XAB834" s="31"/>
      <c r="XAC834" s="31"/>
      <c r="XAD834" s="31"/>
      <c r="XAE834" s="31"/>
      <c r="XAF834" s="31"/>
      <c r="XAG834" s="31"/>
      <c r="XAH834" s="31"/>
      <c r="XAI834" s="31"/>
      <c r="XAJ834" s="31"/>
      <c r="XAK834" s="31"/>
      <c r="XAL834" s="31"/>
      <c r="XAM834" s="31"/>
      <c r="XAN834" s="31"/>
      <c r="XAO834" s="31"/>
      <c r="XAP834" s="31"/>
      <c r="XAQ834" s="31"/>
      <c r="XAR834" s="31"/>
      <c r="XAS834" s="31"/>
      <c r="XAT834" s="31"/>
      <c r="XAU834" s="31"/>
      <c r="XAV834" s="31"/>
      <c r="XAW834" s="31"/>
      <c r="XAX834" s="31"/>
      <c r="XAY834" s="31"/>
      <c r="XAZ834" s="31"/>
    </row>
    <row r="835" s="16" customFormat="1" ht="28.5" customHeight="1" spans="1:16276">
      <c r="A835" s="28">
        <v>831</v>
      </c>
      <c r="B835" s="28" t="s">
        <v>460</v>
      </c>
      <c r="C835" s="29" t="s">
        <v>146</v>
      </c>
      <c r="D835" s="28">
        <v>3</v>
      </c>
      <c r="E835" s="28">
        <f t="shared" si="54"/>
        <v>4059.9</v>
      </c>
      <c r="F835" s="28">
        <v>6</v>
      </c>
      <c r="G835" s="30">
        <f t="shared" si="51"/>
        <v>239.7</v>
      </c>
      <c r="H835" s="28">
        <f t="shared" si="55"/>
        <v>1438.2</v>
      </c>
      <c r="I835" s="28">
        <v>2.5</v>
      </c>
      <c r="J835" s="28">
        <f t="shared" si="52"/>
        <v>1048.68</v>
      </c>
      <c r="K835" s="28">
        <f t="shared" si="53"/>
        <v>2621.7</v>
      </c>
      <c r="L835" s="28"/>
      <c r="WZU835" s="31"/>
      <c r="WZV835" s="31"/>
      <c r="WZW835" s="31"/>
      <c r="WZX835" s="31"/>
      <c r="WZY835" s="31"/>
      <c r="WZZ835" s="31"/>
      <c r="XAA835" s="31"/>
      <c r="XAB835" s="31"/>
      <c r="XAC835" s="31"/>
      <c r="XAD835" s="31"/>
      <c r="XAE835" s="31"/>
      <c r="XAF835" s="31"/>
      <c r="XAG835" s="31"/>
      <c r="XAH835" s="31"/>
      <c r="XAI835" s="31"/>
      <c r="XAJ835" s="31"/>
      <c r="XAK835" s="31"/>
      <c r="XAL835" s="31"/>
      <c r="XAM835" s="31"/>
      <c r="XAN835" s="31"/>
      <c r="XAO835" s="31"/>
      <c r="XAP835" s="31"/>
      <c r="XAQ835" s="31"/>
      <c r="XAR835" s="31"/>
      <c r="XAS835" s="31"/>
      <c r="XAT835" s="31"/>
      <c r="XAU835" s="31"/>
      <c r="XAV835" s="31"/>
      <c r="XAW835" s="31"/>
      <c r="XAX835" s="31"/>
      <c r="XAY835" s="31"/>
      <c r="XAZ835" s="31"/>
    </row>
    <row r="836" s="16" customFormat="1" ht="28.5" customHeight="1" spans="1:16276">
      <c r="A836" s="28">
        <v>832</v>
      </c>
      <c r="B836" s="28" t="s">
        <v>460</v>
      </c>
      <c r="C836" s="29" t="s">
        <v>607</v>
      </c>
      <c r="D836" s="28">
        <v>2</v>
      </c>
      <c r="E836" s="28">
        <f t="shared" si="54"/>
        <v>2706.6</v>
      </c>
      <c r="F836" s="28">
        <v>6</v>
      </c>
      <c r="G836" s="30">
        <f t="shared" si="51"/>
        <v>159.8</v>
      </c>
      <c r="H836" s="28">
        <f t="shared" si="55"/>
        <v>958.8</v>
      </c>
      <c r="I836" s="28">
        <v>2.5</v>
      </c>
      <c r="J836" s="28">
        <f t="shared" si="52"/>
        <v>699.12</v>
      </c>
      <c r="K836" s="28">
        <f t="shared" si="53"/>
        <v>1747.8</v>
      </c>
      <c r="L836" s="28"/>
      <c r="WZU836" s="31"/>
      <c r="WZV836" s="31"/>
      <c r="WZW836" s="31"/>
      <c r="WZX836" s="31"/>
      <c r="WZY836" s="31"/>
      <c r="WZZ836" s="31"/>
      <c r="XAA836" s="31"/>
      <c r="XAB836" s="31"/>
      <c r="XAC836" s="31"/>
      <c r="XAD836" s="31"/>
      <c r="XAE836" s="31"/>
      <c r="XAF836" s="31"/>
      <c r="XAG836" s="31"/>
      <c r="XAH836" s="31"/>
      <c r="XAI836" s="31"/>
      <c r="XAJ836" s="31"/>
      <c r="XAK836" s="31"/>
      <c r="XAL836" s="31"/>
      <c r="XAM836" s="31"/>
      <c r="XAN836" s="31"/>
      <c r="XAO836" s="31"/>
      <c r="XAP836" s="31"/>
      <c r="XAQ836" s="31"/>
      <c r="XAR836" s="31"/>
      <c r="XAS836" s="31"/>
      <c r="XAT836" s="31"/>
      <c r="XAU836" s="31"/>
      <c r="XAV836" s="31"/>
      <c r="XAW836" s="31"/>
      <c r="XAX836" s="31"/>
      <c r="XAY836" s="31"/>
      <c r="XAZ836" s="31"/>
    </row>
    <row r="837" s="16" customFormat="1" ht="28.5" customHeight="1" spans="1:16276">
      <c r="A837" s="28">
        <v>833</v>
      </c>
      <c r="B837" s="28" t="s">
        <v>460</v>
      </c>
      <c r="C837" s="32" t="s">
        <v>608</v>
      </c>
      <c r="D837" s="28">
        <v>5</v>
      </c>
      <c r="E837" s="28">
        <f t="shared" si="54"/>
        <v>6766.5</v>
      </c>
      <c r="F837" s="28">
        <v>6</v>
      </c>
      <c r="G837" s="30">
        <f t="shared" si="51"/>
        <v>399.5</v>
      </c>
      <c r="H837" s="28">
        <f t="shared" si="55"/>
        <v>2397</v>
      </c>
      <c r="I837" s="28">
        <v>2.5</v>
      </c>
      <c r="J837" s="28">
        <f t="shared" si="52"/>
        <v>1747.8</v>
      </c>
      <c r="K837" s="28">
        <f t="shared" si="53"/>
        <v>4369.5</v>
      </c>
      <c r="L837" s="28"/>
      <c r="WZU837" s="31"/>
      <c r="WZV837" s="31"/>
      <c r="WZW837" s="31"/>
      <c r="WZX837" s="31"/>
      <c r="WZY837" s="31"/>
      <c r="WZZ837" s="31"/>
      <c r="XAA837" s="31"/>
      <c r="XAB837" s="31"/>
      <c r="XAC837" s="31"/>
      <c r="XAD837" s="31"/>
      <c r="XAE837" s="31"/>
      <c r="XAF837" s="31"/>
      <c r="XAG837" s="31"/>
      <c r="XAH837" s="31"/>
      <c r="XAI837" s="31"/>
      <c r="XAJ837" s="31"/>
      <c r="XAK837" s="31"/>
      <c r="XAL837" s="31"/>
      <c r="XAM837" s="31"/>
      <c r="XAN837" s="31"/>
      <c r="XAO837" s="31"/>
      <c r="XAP837" s="31"/>
      <c r="XAQ837" s="31"/>
      <c r="XAR837" s="31"/>
      <c r="XAS837" s="31"/>
      <c r="XAT837" s="31"/>
      <c r="XAU837" s="31"/>
      <c r="XAV837" s="31"/>
      <c r="XAW837" s="31"/>
      <c r="XAX837" s="31"/>
      <c r="XAY837" s="31"/>
      <c r="XAZ837" s="31"/>
    </row>
    <row r="838" s="16" customFormat="1" ht="28.5" customHeight="1" spans="1:16276">
      <c r="A838" s="28">
        <v>834</v>
      </c>
      <c r="B838" s="28" t="s">
        <v>460</v>
      </c>
      <c r="C838" s="29" t="s">
        <v>417</v>
      </c>
      <c r="D838" s="28">
        <v>5</v>
      </c>
      <c r="E838" s="28">
        <f t="shared" si="54"/>
        <v>6766.5</v>
      </c>
      <c r="F838" s="28">
        <v>6</v>
      </c>
      <c r="G838" s="30">
        <f t="shared" si="51"/>
        <v>399.5</v>
      </c>
      <c r="H838" s="28">
        <f t="shared" si="55"/>
        <v>2397</v>
      </c>
      <c r="I838" s="28">
        <v>2.5</v>
      </c>
      <c r="J838" s="28">
        <f t="shared" si="52"/>
        <v>1747.8</v>
      </c>
      <c r="K838" s="28">
        <f t="shared" si="53"/>
        <v>4369.5</v>
      </c>
      <c r="L838" s="28"/>
      <c r="WZU838" s="31"/>
      <c r="WZV838" s="31"/>
      <c r="WZW838" s="31"/>
      <c r="WZX838" s="31"/>
      <c r="WZY838" s="31"/>
      <c r="WZZ838" s="31"/>
      <c r="XAA838" s="31"/>
      <c r="XAB838" s="31"/>
      <c r="XAC838" s="31"/>
      <c r="XAD838" s="31"/>
      <c r="XAE838" s="31"/>
      <c r="XAF838" s="31"/>
      <c r="XAG838" s="31"/>
      <c r="XAH838" s="31"/>
      <c r="XAI838" s="31"/>
      <c r="XAJ838" s="31"/>
      <c r="XAK838" s="31"/>
      <c r="XAL838" s="31"/>
      <c r="XAM838" s="31"/>
      <c r="XAN838" s="31"/>
      <c r="XAO838" s="31"/>
      <c r="XAP838" s="31"/>
      <c r="XAQ838" s="31"/>
      <c r="XAR838" s="31"/>
      <c r="XAS838" s="31"/>
      <c r="XAT838" s="31"/>
      <c r="XAU838" s="31"/>
      <c r="XAV838" s="31"/>
      <c r="XAW838" s="31"/>
      <c r="XAX838" s="31"/>
      <c r="XAY838" s="31"/>
      <c r="XAZ838" s="31"/>
    </row>
    <row r="839" s="16" customFormat="1" ht="28.5" customHeight="1" spans="1:16276">
      <c r="A839" s="28">
        <v>835</v>
      </c>
      <c r="B839" s="28" t="s">
        <v>460</v>
      </c>
      <c r="C839" s="29" t="s">
        <v>283</v>
      </c>
      <c r="D839" s="28">
        <v>3</v>
      </c>
      <c r="E839" s="28">
        <f t="shared" si="54"/>
        <v>4059.9</v>
      </c>
      <c r="F839" s="28">
        <v>6</v>
      </c>
      <c r="G839" s="30">
        <f t="shared" si="51"/>
        <v>239.7</v>
      </c>
      <c r="H839" s="28">
        <f t="shared" si="55"/>
        <v>1438.2</v>
      </c>
      <c r="I839" s="28">
        <v>2.5</v>
      </c>
      <c r="J839" s="28">
        <f t="shared" si="52"/>
        <v>1048.68</v>
      </c>
      <c r="K839" s="28">
        <f t="shared" si="53"/>
        <v>2621.7</v>
      </c>
      <c r="L839" s="28"/>
      <c r="WZU839" s="31"/>
      <c r="WZV839" s="31"/>
      <c r="WZW839" s="31"/>
      <c r="WZX839" s="31"/>
      <c r="WZY839" s="31"/>
      <c r="WZZ839" s="31"/>
      <c r="XAA839" s="31"/>
      <c r="XAB839" s="31"/>
      <c r="XAC839" s="31"/>
      <c r="XAD839" s="31"/>
      <c r="XAE839" s="31"/>
      <c r="XAF839" s="31"/>
      <c r="XAG839" s="31"/>
      <c r="XAH839" s="31"/>
      <c r="XAI839" s="31"/>
      <c r="XAJ839" s="31"/>
      <c r="XAK839" s="31"/>
      <c r="XAL839" s="31"/>
      <c r="XAM839" s="31"/>
      <c r="XAN839" s="31"/>
      <c r="XAO839" s="31"/>
      <c r="XAP839" s="31"/>
      <c r="XAQ839" s="31"/>
      <c r="XAR839" s="31"/>
      <c r="XAS839" s="31"/>
      <c r="XAT839" s="31"/>
      <c r="XAU839" s="31"/>
      <c r="XAV839" s="31"/>
      <c r="XAW839" s="31"/>
      <c r="XAX839" s="31"/>
      <c r="XAY839" s="31"/>
      <c r="XAZ839" s="31"/>
    </row>
    <row r="840" s="16" customFormat="1" ht="28.5" customHeight="1" spans="1:16276">
      <c r="A840" s="28">
        <v>836</v>
      </c>
      <c r="B840" s="28" t="s">
        <v>460</v>
      </c>
      <c r="C840" s="29" t="s">
        <v>609</v>
      </c>
      <c r="D840" s="28">
        <v>4</v>
      </c>
      <c r="E840" s="28">
        <f t="shared" si="54"/>
        <v>5413.2</v>
      </c>
      <c r="F840" s="28">
        <v>6</v>
      </c>
      <c r="G840" s="30">
        <f t="shared" si="51"/>
        <v>319.6</v>
      </c>
      <c r="H840" s="28">
        <f t="shared" si="55"/>
        <v>1917.6</v>
      </c>
      <c r="I840" s="28">
        <v>2.5</v>
      </c>
      <c r="J840" s="28">
        <f t="shared" si="52"/>
        <v>1398.24</v>
      </c>
      <c r="K840" s="28">
        <f t="shared" si="53"/>
        <v>3495.6</v>
      </c>
      <c r="L840" s="28"/>
      <c r="WZU840" s="31"/>
      <c r="WZV840" s="31"/>
      <c r="WZW840" s="31"/>
      <c r="WZX840" s="31"/>
      <c r="WZY840" s="31"/>
      <c r="WZZ840" s="31"/>
      <c r="XAA840" s="31"/>
      <c r="XAB840" s="31"/>
      <c r="XAC840" s="31"/>
      <c r="XAD840" s="31"/>
      <c r="XAE840" s="31"/>
      <c r="XAF840" s="31"/>
      <c r="XAG840" s="31"/>
      <c r="XAH840" s="31"/>
      <c r="XAI840" s="31"/>
      <c r="XAJ840" s="31"/>
      <c r="XAK840" s="31"/>
      <c r="XAL840" s="31"/>
      <c r="XAM840" s="31"/>
      <c r="XAN840" s="31"/>
      <c r="XAO840" s="31"/>
      <c r="XAP840" s="31"/>
      <c r="XAQ840" s="31"/>
      <c r="XAR840" s="31"/>
      <c r="XAS840" s="31"/>
      <c r="XAT840" s="31"/>
      <c r="XAU840" s="31"/>
      <c r="XAV840" s="31"/>
      <c r="XAW840" s="31"/>
      <c r="XAX840" s="31"/>
      <c r="XAY840" s="31"/>
      <c r="XAZ840" s="31"/>
    </row>
    <row r="841" s="16" customFormat="1" ht="28.5" customHeight="1" spans="1:16276">
      <c r="A841" s="28">
        <v>837</v>
      </c>
      <c r="B841" s="28" t="s">
        <v>460</v>
      </c>
      <c r="C841" s="29" t="s">
        <v>610</v>
      </c>
      <c r="D841" s="28">
        <v>4</v>
      </c>
      <c r="E841" s="28">
        <f t="shared" si="54"/>
        <v>5413.2</v>
      </c>
      <c r="F841" s="28">
        <v>6</v>
      </c>
      <c r="G841" s="30">
        <f t="shared" si="51"/>
        <v>319.6</v>
      </c>
      <c r="H841" s="28">
        <f t="shared" si="55"/>
        <v>1917.6</v>
      </c>
      <c r="I841" s="28">
        <v>2.5</v>
      </c>
      <c r="J841" s="28">
        <f t="shared" si="52"/>
        <v>1398.24</v>
      </c>
      <c r="K841" s="28">
        <f t="shared" si="53"/>
        <v>3495.6</v>
      </c>
      <c r="L841" s="28"/>
      <c r="WZU841" s="31"/>
      <c r="WZV841" s="31"/>
      <c r="WZW841" s="31"/>
      <c r="WZX841" s="31"/>
      <c r="WZY841" s="31"/>
      <c r="WZZ841" s="31"/>
      <c r="XAA841" s="31"/>
      <c r="XAB841" s="31"/>
      <c r="XAC841" s="31"/>
      <c r="XAD841" s="31"/>
      <c r="XAE841" s="31"/>
      <c r="XAF841" s="31"/>
      <c r="XAG841" s="31"/>
      <c r="XAH841" s="31"/>
      <c r="XAI841" s="31"/>
      <c r="XAJ841" s="31"/>
      <c r="XAK841" s="31"/>
      <c r="XAL841" s="31"/>
      <c r="XAM841" s="31"/>
      <c r="XAN841" s="31"/>
      <c r="XAO841" s="31"/>
      <c r="XAP841" s="31"/>
      <c r="XAQ841" s="31"/>
      <c r="XAR841" s="31"/>
      <c r="XAS841" s="31"/>
      <c r="XAT841" s="31"/>
      <c r="XAU841" s="31"/>
      <c r="XAV841" s="31"/>
      <c r="XAW841" s="31"/>
      <c r="XAX841" s="31"/>
      <c r="XAY841" s="31"/>
      <c r="XAZ841" s="31"/>
    </row>
    <row r="842" s="16" customFormat="1" ht="28.5" customHeight="1" spans="1:16276">
      <c r="A842" s="28">
        <v>838</v>
      </c>
      <c r="B842" s="28" t="s">
        <v>460</v>
      </c>
      <c r="C842" s="29" t="s">
        <v>611</v>
      </c>
      <c r="D842" s="28">
        <v>3</v>
      </c>
      <c r="E842" s="28">
        <f t="shared" si="54"/>
        <v>4059.9</v>
      </c>
      <c r="F842" s="28">
        <v>6</v>
      </c>
      <c r="G842" s="30">
        <f t="shared" si="51"/>
        <v>239.7</v>
      </c>
      <c r="H842" s="28">
        <f t="shared" si="55"/>
        <v>1438.2</v>
      </c>
      <c r="I842" s="28">
        <v>2.5</v>
      </c>
      <c r="J842" s="28">
        <f t="shared" si="52"/>
        <v>1048.68</v>
      </c>
      <c r="K842" s="28">
        <f t="shared" si="53"/>
        <v>2621.7</v>
      </c>
      <c r="L842" s="28"/>
      <c r="WZU842" s="31"/>
      <c r="WZV842" s="31"/>
      <c r="WZW842" s="31"/>
      <c r="WZX842" s="31"/>
      <c r="WZY842" s="31"/>
      <c r="WZZ842" s="31"/>
      <c r="XAA842" s="31"/>
      <c r="XAB842" s="31"/>
      <c r="XAC842" s="31"/>
      <c r="XAD842" s="31"/>
      <c r="XAE842" s="31"/>
      <c r="XAF842" s="31"/>
      <c r="XAG842" s="31"/>
      <c r="XAH842" s="31"/>
      <c r="XAI842" s="31"/>
      <c r="XAJ842" s="31"/>
      <c r="XAK842" s="31"/>
      <c r="XAL842" s="31"/>
      <c r="XAM842" s="31"/>
      <c r="XAN842" s="31"/>
      <c r="XAO842" s="31"/>
      <c r="XAP842" s="31"/>
      <c r="XAQ842" s="31"/>
      <c r="XAR842" s="31"/>
      <c r="XAS842" s="31"/>
      <c r="XAT842" s="31"/>
      <c r="XAU842" s="31"/>
      <c r="XAV842" s="31"/>
      <c r="XAW842" s="31"/>
      <c r="XAX842" s="31"/>
      <c r="XAY842" s="31"/>
      <c r="XAZ842" s="31"/>
    </row>
    <row r="843" s="16" customFormat="1" ht="28.5" customHeight="1" spans="1:16276">
      <c r="A843" s="28">
        <v>839</v>
      </c>
      <c r="B843" s="28" t="s">
        <v>460</v>
      </c>
      <c r="C843" s="29" t="s">
        <v>609</v>
      </c>
      <c r="D843" s="28">
        <v>1</v>
      </c>
      <c r="E843" s="28">
        <f t="shared" si="54"/>
        <v>1353.3</v>
      </c>
      <c r="F843" s="28">
        <v>6</v>
      </c>
      <c r="G843" s="30">
        <f t="shared" si="51"/>
        <v>79.9</v>
      </c>
      <c r="H843" s="28">
        <f t="shared" si="55"/>
        <v>479.4</v>
      </c>
      <c r="I843" s="28">
        <v>2.5</v>
      </c>
      <c r="J843" s="28">
        <f t="shared" si="52"/>
        <v>349.56</v>
      </c>
      <c r="K843" s="28">
        <f t="shared" si="53"/>
        <v>873.9</v>
      </c>
      <c r="L843" s="28"/>
      <c r="WZU843" s="31"/>
      <c r="WZV843" s="31"/>
      <c r="WZW843" s="31"/>
      <c r="WZX843" s="31"/>
      <c r="WZY843" s="31"/>
      <c r="WZZ843" s="31"/>
      <c r="XAA843" s="31"/>
      <c r="XAB843" s="31"/>
      <c r="XAC843" s="31"/>
      <c r="XAD843" s="31"/>
      <c r="XAE843" s="31"/>
      <c r="XAF843" s="31"/>
      <c r="XAG843" s="31"/>
      <c r="XAH843" s="31"/>
      <c r="XAI843" s="31"/>
      <c r="XAJ843" s="31"/>
      <c r="XAK843" s="31"/>
      <c r="XAL843" s="31"/>
      <c r="XAM843" s="31"/>
      <c r="XAN843" s="31"/>
      <c r="XAO843" s="31"/>
      <c r="XAP843" s="31"/>
      <c r="XAQ843" s="31"/>
      <c r="XAR843" s="31"/>
      <c r="XAS843" s="31"/>
      <c r="XAT843" s="31"/>
      <c r="XAU843" s="31"/>
      <c r="XAV843" s="31"/>
      <c r="XAW843" s="31"/>
      <c r="XAX843" s="31"/>
      <c r="XAY843" s="31"/>
      <c r="XAZ843" s="31"/>
    </row>
    <row r="844" s="16" customFormat="1" ht="28.5" customHeight="1" spans="1:16276">
      <c r="A844" s="28">
        <v>840</v>
      </c>
      <c r="B844" s="28" t="s">
        <v>460</v>
      </c>
      <c r="C844" s="29" t="s">
        <v>612</v>
      </c>
      <c r="D844" s="28">
        <v>4</v>
      </c>
      <c r="E844" s="28">
        <f t="shared" si="54"/>
        <v>5413.2</v>
      </c>
      <c r="F844" s="28">
        <v>6</v>
      </c>
      <c r="G844" s="30">
        <f t="shared" si="51"/>
        <v>319.6</v>
      </c>
      <c r="H844" s="28">
        <f t="shared" si="55"/>
        <v>1917.6</v>
      </c>
      <c r="I844" s="28">
        <v>2.5</v>
      </c>
      <c r="J844" s="28">
        <f t="shared" si="52"/>
        <v>1398.24</v>
      </c>
      <c r="K844" s="28">
        <f t="shared" si="53"/>
        <v>3495.6</v>
      </c>
      <c r="L844" s="28"/>
      <c r="WZU844" s="31"/>
      <c r="WZV844" s="31"/>
      <c r="WZW844" s="31"/>
      <c r="WZX844" s="31"/>
      <c r="WZY844" s="31"/>
      <c r="WZZ844" s="31"/>
      <c r="XAA844" s="31"/>
      <c r="XAB844" s="31"/>
      <c r="XAC844" s="31"/>
      <c r="XAD844" s="31"/>
      <c r="XAE844" s="31"/>
      <c r="XAF844" s="31"/>
      <c r="XAG844" s="31"/>
      <c r="XAH844" s="31"/>
      <c r="XAI844" s="31"/>
      <c r="XAJ844" s="31"/>
      <c r="XAK844" s="31"/>
      <c r="XAL844" s="31"/>
      <c r="XAM844" s="31"/>
      <c r="XAN844" s="31"/>
      <c r="XAO844" s="31"/>
      <c r="XAP844" s="31"/>
      <c r="XAQ844" s="31"/>
      <c r="XAR844" s="31"/>
      <c r="XAS844" s="31"/>
      <c r="XAT844" s="31"/>
      <c r="XAU844" s="31"/>
      <c r="XAV844" s="31"/>
      <c r="XAW844" s="31"/>
      <c r="XAX844" s="31"/>
      <c r="XAY844" s="31"/>
      <c r="XAZ844" s="31"/>
    </row>
    <row r="845" s="16" customFormat="1" ht="28.5" customHeight="1" spans="1:16276">
      <c r="A845" s="28">
        <v>841</v>
      </c>
      <c r="B845" s="28" t="s">
        <v>460</v>
      </c>
      <c r="C845" s="29" t="s">
        <v>368</v>
      </c>
      <c r="D845" s="28">
        <v>4</v>
      </c>
      <c r="E845" s="28">
        <f t="shared" si="54"/>
        <v>5413.2</v>
      </c>
      <c r="F845" s="28">
        <v>6</v>
      </c>
      <c r="G845" s="30">
        <f t="shared" si="51"/>
        <v>319.6</v>
      </c>
      <c r="H845" s="28">
        <f t="shared" si="55"/>
        <v>1917.6</v>
      </c>
      <c r="I845" s="28">
        <v>2.5</v>
      </c>
      <c r="J845" s="28">
        <f t="shared" si="52"/>
        <v>1398.24</v>
      </c>
      <c r="K845" s="28">
        <f t="shared" si="53"/>
        <v>3495.6</v>
      </c>
      <c r="L845" s="28"/>
      <c r="WZU845" s="31"/>
      <c r="WZV845" s="31"/>
      <c r="WZW845" s="31"/>
      <c r="WZX845" s="31"/>
      <c r="WZY845" s="31"/>
      <c r="WZZ845" s="31"/>
      <c r="XAA845" s="31"/>
      <c r="XAB845" s="31"/>
      <c r="XAC845" s="31"/>
      <c r="XAD845" s="31"/>
      <c r="XAE845" s="31"/>
      <c r="XAF845" s="31"/>
      <c r="XAG845" s="31"/>
      <c r="XAH845" s="31"/>
      <c r="XAI845" s="31"/>
      <c r="XAJ845" s="31"/>
      <c r="XAK845" s="31"/>
      <c r="XAL845" s="31"/>
      <c r="XAM845" s="31"/>
      <c r="XAN845" s="31"/>
      <c r="XAO845" s="31"/>
      <c r="XAP845" s="31"/>
      <c r="XAQ845" s="31"/>
      <c r="XAR845" s="31"/>
      <c r="XAS845" s="31"/>
      <c r="XAT845" s="31"/>
      <c r="XAU845" s="31"/>
      <c r="XAV845" s="31"/>
      <c r="XAW845" s="31"/>
      <c r="XAX845" s="31"/>
      <c r="XAY845" s="31"/>
      <c r="XAZ845" s="31"/>
    </row>
    <row r="846" s="16" customFormat="1" ht="28.5" customHeight="1" spans="1:16276">
      <c r="A846" s="28">
        <v>842</v>
      </c>
      <c r="B846" s="28" t="s">
        <v>460</v>
      </c>
      <c r="C846" s="29" t="s">
        <v>613</v>
      </c>
      <c r="D846" s="28">
        <v>4</v>
      </c>
      <c r="E846" s="28">
        <f t="shared" si="54"/>
        <v>5413.2</v>
      </c>
      <c r="F846" s="28">
        <v>6</v>
      </c>
      <c r="G846" s="30">
        <f t="shared" si="51"/>
        <v>319.6</v>
      </c>
      <c r="H846" s="28">
        <f t="shared" si="55"/>
        <v>1917.6</v>
      </c>
      <c r="I846" s="28">
        <v>2.5</v>
      </c>
      <c r="J846" s="28">
        <f t="shared" si="52"/>
        <v>1398.24</v>
      </c>
      <c r="K846" s="28">
        <f t="shared" si="53"/>
        <v>3495.6</v>
      </c>
      <c r="L846" s="28"/>
      <c r="WZU846" s="31"/>
      <c r="WZV846" s="31"/>
      <c r="WZW846" s="31"/>
      <c r="WZX846" s="31"/>
      <c r="WZY846" s="31"/>
      <c r="WZZ846" s="31"/>
      <c r="XAA846" s="31"/>
      <c r="XAB846" s="31"/>
      <c r="XAC846" s="31"/>
      <c r="XAD846" s="31"/>
      <c r="XAE846" s="31"/>
      <c r="XAF846" s="31"/>
      <c r="XAG846" s="31"/>
      <c r="XAH846" s="31"/>
      <c r="XAI846" s="31"/>
      <c r="XAJ846" s="31"/>
      <c r="XAK846" s="31"/>
      <c r="XAL846" s="31"/>
      <c r="XAM846" s="31"/>
      <c r="XAN846" s="31"/>
      <c r="XAO846" s="31"/>
      <c r="XAP846" s="31"/>
      <c r="XAQ846" s="31"/>
      <c r="XAR846" s="31"/>
      <c r="XAS846" s="31"/>
      <c r="XAT846" s="31"/>
      <c r="XAU846" s="31"/>
      <c r="XAV846" s="31"/>
      <c r="XAW846" s="31"/>
      <c r="XAX846" s="31"/>
      <c r="XAY846" s="31"/>
      <c r="XAZ846" s="31"/>
    </row>
    <row r="847" s="16" customFormat="1" ht="28.5" customHeight="1" spans="1:16276">
      <c r="A847" s="28">
        <v>843</v>
      </c>
      <c r="B847" s="28" t="s">
        <v>460</v>
      </c>
      <c r="C847" s="29" t="s">
        <v>614</v>
      </c>
      <c r="D847" s="28">
        <v>3</v>
      </c>
      <c r="E847" s="28">
        <f t="shared" si="54"/>
        <v>4059.9</v>
      </c>
      <c r="F847" s="28">
        <v>6</v>
      </c>
      <c r="G847" s="30">
        <f t="shared" ref="G847:G908" si="56">D847*79.9</f>
        <v>239.7</v>
      </c>
      <c r="H847" s="28">
        <f t="shared" si="55"/>
        <v>1438.2</v>
      </c>
      <c r="I847" s="28">
        <v>2.5</v>
      </c>
      <c r="J847" s="28">
        <f t="shared" ref="J847:J908" si="57">D847*349.56</f>
        <v>1048.68</v>
      </c>
      <c r="K847" s="28">
        <f t="shared" ref="K847:K909" si="58">J847*I847</f>
        <v>2621.7</v>
      </c>
      <c r="L847" s="28"/>
      <c r="WZU847" s="31"/>
      <c r="WZV847" s="31"/>
      <c r="WZW847" s="31"/>
      <c r="WZX847" s="31"/>
      <c r="WZY847" s="31"/>
      <c r="WZZ847" s="31"/>
      <c r="XAA847" s="31"/>
      <c r="XAB847" s="31"/>
      <c r="XAC847" s="31"/>
      <c r="XAD847" s="31"/>
      <c r="XAE847" s="31"/>
      <c r="XAF847" s="31"/>
      <c r="XAG847" s="31"/>
      <c r="XAH847" s="31"/>
      <c r="XAI847" s="31"/>
      <c r="XAJ847" s="31"/>
      <c r="XAK847" s="31"/>
      <c r="XAL847" s="31"/>
      <c r="XAM847" s="31"/>
      <c r="XAN847" s="31"/>
      <c r="XAO847" s="31"/>
      <c r="XAP847" s="31"/>
      <c r="XAQ847" s="31"/>
      <c r="XAR847" s="31"/>
      <c r="XAS847" s="31"/>
      <c r="XAT847" s="31"/>
      <c r="XAU847" s="31"/>
      <c r="XAV847" s="31"/>
      <c r="XAW847" s="31"/>
      <c r="XAX847" s="31"/>
      <c r="XAY847" s="31"/>
      <c r="XAZ847" s="31"/>
    </row>
    <row r="848" s="16" customFormat="1" ht="28.5" customHeight="1" spans="1:16276">
      <c r="A848" s="28">
        <v>844</v>
      </c>
      <c r="B848" s="28" t="s">
        <v>460</v>
      </c>
      <c r="C848" s="29" t="s">
        <v>264</v>
      </c>
      <c r="D848" s="28">
        <v>4</v>
      </c>
      <c r="E848" s="28">
        <f t="shared" si="54"/>
        <v>5413.2</v>
      </c>
      <c r="F848" s="28">
        <v>6</v>
      </c>
      <c r="G848" s="30">
        <f t="shared" si="56"/>
        <v>319.6</v>
      </c>
      <c r="H848" s="28">
        <f t="shared" si="55"/>
        <v>1917.6</v>
      </c>
      <c r="I848" s="28">
        <v>2.5</v>
      </c>
      <c r="J848" s="28">
        <f t="shared" si="57"/>
        <v>1398.24</v>
      </c>
      <c r="K848" s="28">
        <f t="shared" si="58"/>
        <v>3495.6</v>
      </c>
      <c r="L848" s="28"/>
      <c r="WZU848" s="31"/>
      <c r="WZV848" s="31"/>
      <c r="WZW848" s="31"/>
      <c r="WZX848" s="31"/>
      <c r="WZY848" s="31"/>
      <c r="WZZ848" s="31"/>
      <c r="XAA848" s="31"/>
      <c r="XAB848" s="31"/>
      <c r="XAC848" s="31"/>
      <c r="XAD848" s="31"/>
      <c r="XAE848" s="31"/>
      <c r="XAF848" s="31"/>
      <c r="XAG848" s="31"/>
      <c r="XAH848" s="31"/>
      <c r="XAI848" s="31"/>
      <c r="XAJ848" s="31"/>
      <c r="XAK848" s="31"/>
      <c r="XAL848" s="31"/>
      <c r="XAM848" s="31"/>
      <c r="XAN848" s="31"/>
      <c r="XAO848" s="31"/>
      <c r="XAP848" s="31"/>
      <c r="XAQ848" s="31"/>
      <c r="XAR848" s="31"/>
      <c r="XAS848" s="31"/>
      <c r="XAT848" s="31"/>
      <c r="XAU848" s="31"/>
      <c r="XAV848" s="31"/>
      <c r="XAW848" s="31"/>
      <c r="XAX848" s="31"/>
      <c r="XAY848" s="31"/>
      <c r="XAZ848" s="31"/>
    </row>
    <row r="849" s="16" customFormat="1" ht="28.5" customHeight="1" spans="1:16276">
      <c r="A849" s="28">
        <v>845</v>
      </c>
      <c r="B849" s="28" t="s">
        <v>460</v>
      </c>
      <c r="C849" s="32" t="s">
        <v>615</v>
      </c>
      <c r="D849" s="28">
        <v>7</v>
      </c>
      <c r="E849" s="28">
        <f t="shared" si="54"/>
        <v>9473.1</v>
      </c>
      <c r="F849" s="28">
        <v>6</v>
      </c>
      <c r="G849" s="30">
        <f t="shared" si="56"/>
        <v>559.3</v>
      </c>
      <c r="H849" s="28">
        <f t="shared" si="55"/>
        <v>3355.8</v>
      </c>
      <c r="I849" s="28">
        <v>2.5</v>
      </c>
      <c r="J849" s="28">
        <f t="shared" si="57"/>
        <v>2446.92</v>
      </c>
      <c r="K849" s="28">
        <f t="shared" si="58"/>
        <v>6117.3</v>
      </c>
      <c r="L849" s="28"/>
      <c r="WZU849" s="31"/>
      <c r="WZV849" s="31"/>
      <c r="WZW849" s="31"/>
      <c r="WZX849" s="31"/>
      <c r="WZY849" s="31"/>
      <c r="WZZ849" s="31"/>
      <c r="XAA849" s="31"/>
      <c r="XAB849" s="31"/>
      <c r="XAC849" s="31"/>
      <c r="XAD849" s="31"/>
      <c r="XAE849" s="31"/>
      <c r="XAF849" s="31"/>
      <c r="XAG849" s="31"/>
      <c r="XAH849" s="31"/>
      <c r="XAI849" s="31"/>
      <c r="XAJ849" s="31"/>
      <c r="XAK849" s="31"/>
      <c r="XAL849" s="31"/>
      <c r="XAM849" s="31"/>
      <c r="XAN849" s="31"/>
      <c r="XAO849" s="31"/>
      <c r="XAP849" s="31"/>
      <c r="XAQ849" s="31"/>
      <c r="XAR849" s="31"/>
      <c r="XAS849" s="31"/>
      <c r="XAT849" s="31"/>
      <c r="XAU849" s="31"/>
      <c r="XAV849" s="31"/>
      <c r="XAW849" s="31"/>
      <c r="XAX849" s="31"/>
      <c r="XAY849" s="31"/>
      <c r="XAZ849" s="31"/>
    </row>
    <row r="850" s="16" customFormat="1" ht="28.5" customHeight="1" spans="1:16276">
      <c r="A850" s="28">
        <v>846</v>
      </c>
      <c r="B850" s="28" t="s">
        <v>460</v>
      </c>
      <c r="C850" s="29" t="s">
        <v>616</v>
      </c>
      <c r="D850" s="28">
        <v>4</v>
      </c>
      <c r="E850" s="28">
        <f t="shared" si="54"/>
        <v>5413.2</v>
      </c>
      <c r="F850" s="28">
        <v>6</v>
      </c>
      <c r="G850" s="30">
        <f t="shared" si="56"/>
        <v>319.6</v>
      </c>
      <c r="H850" s="28">
        <f t="shared" si="55"/>
        <v>1917.6</v>
      </c>
      <c r="I850" s="28">
        <v>2.5</v>
      </c>
      <c r="J850" s="28">
        <f t="shared" si="57"/>
        <v>1398.24</v>
      </c>
      <c r="K850" s="28">
        <f t="shared" si="58"/>
        <v>3495.6</v>
      </c>
      <c r="L850" s="28"/>
      <c r="WZU850" s="31"/>
      <c r="WZV850" s="31"/>
      <c r="WZW850" s="31"/>
      <c r="WZX850" s="31"/>
      <c r="WZY850" s="31"/>
      <c r="WZZ850" s="31"/>
      <c r="XAA850" s="31"/>
      <c r="XAB850" s="31"/>
      <c r="XAC850" s="31"/>
      <c r="XAD850" s="31"/>
      <c r="XAE850" s="31"/>
      <c r="XAF850" s="31"/>
      <c r="XAG850" s="31"/>
      <c r="XAH850" s="31"/>
      <c r="XAI850" s="31"/>
      <c r="XAJ850" s="31"/>
      <c r="XAK850" s="31"/>
      <c r="XAL850" s="31"/>
      <c r="XAM850" s="31"/>
      <c r="XAN850" s="31"/>
      <c r="XAO850" s="31"/>
      <c r="XAP850" s="31"/>
      <c r="XAQ850" s="31"/>
      <c r="XAR850" s="31"/>
      <c r="XAS850" s="31"/>
      <c r="XAT850" s="31"/>
      <c r="XAU850" s="31"/>
      <c r="XAV850" s="31"/>
      <c r="XAW850" s="31"/>
      <c r="XAX850" s="31"/>
      <c r="XAY850" s="31"/>
      <c r="XAZ850" s="31"/>
    </row>
    <row r="851" s="16" customFormat="1" ht="28.5" customHeight="1" spans="1:16276">
      <c r="A851" s="28">
        <v>847</v>
      </c>
      <c r="B851" s="28" t="s">
        <v>460</v>
      </c>
      <c r="C851" s="29" t="s">
        <v>417</v>
      </c>
      <c r="D851" s="28">
        <v>4</v>
      </c>
      <c r="E851" s="28">
        <f t="shared" ref="E851:E909" si="59">H851+K851</f>
        <v>5413.2</v>
      </c>
      <c r="F851" s="28">
        <v>6</v>
      </c>
      <c r="G851" s="30">
        <f t="shared" si="56"/>
        <v>319.6</v>
      </c>
      <c r="H851" s="28">
        <f t="shared" ref="H851:H909" si="60">F851*G851</f>
        <v>1917.6</v>
      </c>
      <c r="I851" s="28">
        <v>2.5</v>
      </c>
      <c r="J851" s="28">
        <f t="shared" si="57"/>
        <v>1398.24</v>
      </c>
      <c r="K851" s="28">
        <f t="shared" si="58"/>
        <v>3495.6</v>
      </c>
      <c r="L851" s="28"/>
      <c r="WZU851" s="31"/>
      <c r="WZV851" s="31"/>
      <c r="WZW851" s="31"/>
      <c r="WZX851" s="31"/>
      <c r="WZY851" s="31"/>
      <c r="WZZ851" s="31"/>
      <c r="XAA851" s="31"/>
      <c r="XAB851" s="31"/>
      <c r="XAC851" s="31"/>
      <c r="XAD851" s="31"/>
      <c r="XAE851" s="31"/>
      <c r="XAF851" s="31"/>
      <c r="XAG851" s="31"/>
      <c r="XAH851" s="31"/>
      <c r="XAI851" s="31"/>
      <c r="XAJ851" s="31"/>
      <c r="XAK851" s="31"/>
      <c r="XAL851" s="31"/>
      <c r="XAM851" s="31"/>
      <c r="XAN851" s="31"/>
      <c r="XAO851" s="31"/>
      <c r="XAP851" s="31"/>
      <c r="XAQ851" s="31"/>
      <c r="XAR851" s="31"/>
      <c r="XAS851" s="31"/>
      <c r="XAT851" s="31"/>
      <c r="XAU851" s="31"/>
      <c r="XAV851" s="31"/>
      <c r="XAW851" s="31"/>
      <c r="XAX851" s="31"/>
      <c r="XAY851" s="31"/>
      <c r="XAZ851" s="31"/>
    </row>
    <row r="852" s="16" customFormat="1" ht="28.5" customHeight="1" spans="1:16276">
      <c r="A852" s="28">
        <v>848</v>
      </c>
      <c r="B852" s="28" t="s">
        <v>460</v>
      </c>
      <c r="C852" s="29" t="s">
        <v>613</v>
      </c>
      <c r="D852" s="28">
        <v>4</v>
      </c>
      <c r="E852" s="28">
        <f t="shared" si="59"/>
        <v>5413.2</v>
      </c>
      <c r="F852" s="28">
        <v>6</v>
      </c>
      <c r="G852" s="30">
        <f t="shared" si="56"/>
        <v>319.6</v>
      </c>
      <c r="H852" s="28">
        <f t="shared" si="60"/>
        <v>1917.6</v>
      </c>
      <c r="I852" s="28">
        <v>2.5</v>
      </c>
      <c r="J852" s="28">
        <f t="shared" si="57"/>
        <v>1398.24</v>
      </c>
      <c r="K852" s="28">
        <f t="shared" si="58"/>
        <v>3495.6</v>
      </c>
      <c r="L852" s="28"/>
      <c r="WZU852" s="31"/>
      <c r="WZV852" s="31"/>
      <c r="WZW852" s="31"/>
      <c r="WZX852" s="31"/>
      <c r="WZY852" s="31"/>
      <c r="WZZ852" s="31"/>
      <c r="XAA852" s="31"/>
      <c r="XAB852" s="31"/>
      <c r="XAC852" s="31"/>
      <c r="XAD852" s="31"/>
      <c r="XAE852" s="31"/>
      <c r="XAF852" s="31"/>
      <c r="XAG852" s="31"/>
      <c r="XAH852" s="31"/>
      <c r="XAI852" s="31"/>
      <c r="XAJ852" s="31"/>
      <c r="XAK852" s="31"/>
      <c r="XAL852" s="31"/>
      <c r="XAM852" s="31"/>
      <c r="XAN852" s="31"/>
      <c r="XAO852" s="31"/>
      <c r="XAP852" s="31"/>
      <c r="XAQ852" s="31"/>
      <c r="XAR852" s="31"/>
      <c r="XAS852" s="31"/>
      <c r="XAT852" s="31"/>
      <c r="XAU852" s="31"/>
      <c r="XAV852" s="31"/>
      <c r="XAW852" s="31"/>
      <c r="XAX852" s="31"/>
      <c r="XAY852" s="31"/>
      <c r="XAZ852" s="31"/>
    </row>
    <row r="853" s="16" customFormat="1" ht="28.5" customHeight="1" spans="1:16276">
      <c r="A853" s="28">
        <v>849</v>
      </c>
      <c r="B853" s="28" t="s">
        <v>460</v>
      </c>
      <c r="C853" s="29" t="s">
        <v>617</v>
      </c>
      <c r="D853" s="28">
        <v>4</v>
      </c>
      <c r="E853" s="28">
        <f t="shared" si="59"/>
        <v>5413.2</v>
      </c>
      <c r="F853" s="28">
        <v>6</v>
      </c>
      <c r="G853" s="30">
        <f t="shared" si="56"/>
        <v>319.6</v>
      </c>
      <c r="H853" s="28">
        <f t="shared" si="60"/>
        <v>1917.6</v>
      </c>
      <c r="I853" s="28">
        <v>2.5</v>
      </c>
      <c r="J853" s="28">
        <f t="shared" si="57"/>
        <v>1398.24</v>
      </c>
      <c r="K853" s="28">
        <f t="shared" si="58"/>
        <v>3495.6</v>
      </c>
      <c r="L853" s="28"/>
      <c r="WZU853" s="31"/>
      <c r="WZV853" s="31"/>
      <c r="WZW853" s="31"/>
      <c r="WZX853" s="31"/>
      <c r="WZY853" s="31"/>
      <c r="WZZ853" s="31"/>
      <c r="XAA853" s="31"/>
      <c r="XAB853" s="31"/>
      <c r="XAC853" s="31"/>
      <c r="XAD853" s="31"/>
      <c r="XAE853" s="31"/>
      <c r="XAF853" s="31"/>
      <c r="XAG853" s="31"/>
      <c r="XAH853" s="31"/>
      <c r="XAI853" s="31"/>
      <c r="XAJ853" s="31"/>
      <c r="XAK853" s="31"/>
      <c r="XAL853" s="31"/>
      <c r="XAM853" s="31"/>
      <c r="XAN853" s="31"/>
      <c r="XAO853" s="31"/>
      <c r="XAP853" s="31"/>
      <c r="XAQ853" s="31"/>
      <c r="XAR853" s="31"/>
      <c r="XAS853" s="31"/>
      <c r="XAT853" s="31"/>
      <c r="XAU853" s="31"/>
      <c r="XAV853" s="31"/>
      <c r="XAW853" s="31"/>
      <c r="XAX853" s="31"/>
      <c r="XAY853" s="31"/>
      <c r="XAZ853" s="31"/>
    </row>
    <row r="854" s="16" customFormat="1" ht="28.5" customHeight="1" spans="1:16276">
      <c r="A854" s="28">
        <v>850</v>
      </c>
      <c r="B854" s="28" t="s">
        <v>460</v>
      </c>
      <c r="C854" s="29" t="s">
        <v>385</v>
      </c>
      <c r="D854" s="28">
        <v>5</v>
      </c>
      <c r="E854" s="28">
        <f t="shared" si="59"/>
        <v>6766.5</v>
      </c>
      <c r="F854" s="28">
        <v>6</v>
      </c>
      <c r="G854" s="30">
        <f t="shared" si="56"/>
        <v>399.5</v>
      </c>
      <c r="H854" s="28">
        <f t="shared" si="60"/>
        <v>2397</v>
      </c>
      <c r="I854" s="28">
        <v>2.5</v>
      </c>
      <c r="J854" s="28">
        <f t="shared" si="57"/>
        <v>1747.8</v>
      </c>
      <c r="K854" s="28">
        <f t="shared" si="58"/>
        <v>4369.5</v>
      </c>
      <c r="L854" s="28"/>
      <c r="WZU854" s="31"/>
      <c r="WZV854" s="31"/>
      <c r="WZW854" s="31"/>
      <c r="WZX854" s="31"/>
      <c r="WZY854" s="31"/>
      <c r="WZZ854" s="31"/>
      <c r="XAA854" s="31"/>
      <c r="XAB854" s="31"/>
      <c r="XAC854" s="31"/>
      <c r="XAD854" s="31"/>
      <c r="XAE854" s="31"/>
      <c r="XAF854" s="31"/>
      <c r="XAG854" s="31"/>
      <c r="XAH854" s="31"/>
      <c r="XAI854" s="31"/>
      <c r="XAJ854" s="31"/>
      <c r="XAK854" s="31"/>
      <c r="XAL854" s="31"/>
      <c r="XAM854" s="31"/>
      <c r="XAN854" s="31"/>
      <c r="XAO854" s="31"/>
      <c r="XAP854" s="31"/>
      <c r="XAQ854" s="31"/>
      <c r="XAR854" s="31"/>
      <c r="XAS854" s="31"/>
      <c r="XAT854" s="31"/>
      <c r="XAU854" s="31"/>
      <c r="XAV854" s="31"/>
      <c r="XAW854" s="31"/>
      <c r="XAX854" s="31"/>
      <c r="XAY854" s="31"/>
      <c r="XAZ854" s="31"/>
    </row>
    <row r="855" s="16" customFormat="1" ht="28.5" customHeight="1" spans="1:16276">
      <c r="A855" s="28">
        <v>851</v>
      </c>
      <c r="B855" s="28" t="s">
        <v>460</v>
      </c>
      <c r="C855" s="29" t="s">
        <v>618</v>
      </c>
      <c r="D855" s="28">
        <v>5</v>
      </c>
      <c r="E855" s="28">
        <f t="shared" si="59"/>
        <v>6766.5</v>
      </c>
      <c r="F855" s="28">
        <v>6</v>
      </c>
      <c r="G855" s="30">
        <f t="shared" si="56"/>
        <v>399.5</v>
      </c>
      <c r="H855" s="28">
        <f t="shared" si="60"/>
        <v>2397</v>
      </c>
      <c r="I855" s="28">
        <v>2.5</v>
      </c>
      <c r="J855" s="28">
        <f t="shared" si="57"/>
        <v>1747.8</v>
      </c>
      <c r="K855" s="28">
        <f t="shared" si="58"/>
        <v>4369.5</v>
      </c>
      <c r="L855" s="28"/>
      <c r="WZU855" s="31"/>
      <c r="WZV855" s="31"/>
      <c r="WZW855" s="31"/>
      <c r="WZX855" s="31"/>
      <c r="WZY855" s="31"/>
      <c r="WZZ855" s="31"/>
      <c r="XAA855" s="31"/>
      <c r="XAB855" s="31"/>
      <c r="XAC855" s="31"/>
      <c r="XAD855" s="31"/>
      <c r="XAE855" s="31"/>
      <c r="XAF855" s="31"/>
      <c r="XAG855" s="31"/>
      <c r="XAH855" s="31"/>
      <c r="XAI855" s="31"/>
      <c r="XAJ855" s="31"/>
      <c r="XAK855" s="31"/>
      <c r="XAL855" s="31"/>
      <c r="XAM855" s="31"/>
      <c r="XAN855" s="31"/>
      <c r="XAO855" s="31"/>
      <c r="XAP855" s="31"/>
      <c r="XAQ855" s="31"/>
      <c r="XAR855" s="31"/>
      <c r="XAS855" s="31"/>
      <c r="XAT855" s="31"/>
      <c r="XAU855" s="31"/>
      <c r="XAV855" s="31"/>
      <c r="XAW855" s="31"/>
      <c r="XAX855" s="31"/>
      <c r="XAY855" s="31"/>
      <c r="XAZ855" s="31"/>
    </row>
    <row r="856" s="16" customFormat="1" ht="28.5" customHeight="1" spans="1:16276">
      <c r="A856" s="28">
        <v>852</v>
      </c>
      <c r="B856" s="28" t="s">
        <v>460</v>
      </c>
      <c r="C856" s="29" t="s">
        <v>619</v>
      </c>
      <c r="D856" s="28">
        <v>4</v>
      </c>
      <c r="E856" s="28">
        <f t="shared" si="59"/>
        <v>5413.2</v>
      </c>
      <c r="F856" s="28">
        <v>6</v>
      </c>
      <c r="G856" s="30">
        <f t="shared" si="56"/>
        <v>319.6</v>
      </c>
      <c r="H856" s="28">
        <f t="shared" si="60"/>
        <v>1917.6</v>
      </c>
      <c r="I856" s="28">
        <v>2.5</v>
      </c>
      <c r="J856" s="28">
        <f t="shared" si="57"/>
        <v>1398.24</v>
      </c>
      <c r="K856" s="28">
        <f t="shared" si="58"/>
        <v>3495.6</v>
      </c>
      <c r="L856" s="28"/>
      <c r="WZU856" s="31"/>
      <c r="WZV856" s="31"/>
      <c r="WZW856" s="31"/>
      <c r="WZX856" s="31"/>
      <c r="WZY856" s="31"/>
      <c r="WZZ856" s="31"/>
      <c r="XAA856" s="31"/>
      <c r="XAB856" s="31"/>
      <c r="XAC856" s="31"/>
      <c r="XAD856" s="31"/>
      <c r="XAE856" s="31"/>
      <c r="XAF856" s="31"/>
      <c r="XAG856" s="31"/>
      <c r="XAH856" s="31"/>
      <c r="XAI856" s="31"/>
      <c r="XAJ856" s="31"/>
      <c r="XAK856" s="31"/>
      <c r="XAL856" s="31"/>
      <c r="XAM856" s="31"/>
      <c r="XAN856" s="31"/>
      <c r="XAO856" s="31"/>
      <c r="XAP856" s="31"/>
      <c r="XAQ856" s="31"/>
      <c r="XAR856" s="31"/>
      <c r="XAS856" s="31"/>
      <c r="XAT856" s="31"/>
      <c r="XAU856" s="31"/>
      <c r="XAV856" s="31"/>
      <c r="XAW856" s="31"/>
      <c r="XAX856" s="31"/>
      <c r="XAY856" s="31"/>
      <c r="XAZ856" s="31"/>
    </row>
    <row r="857" s="16" customFormat="1" ht="28.5" customHeight="1" spans="1:16276">
      <c r="A857" s="28">
        <v>853</v>
      </c>
      <c r="B857" s="28" t="s">
        <v>460</v>
      </c>
      <c r="C857" s="29" t="s">
        <v>153</v>
      </c>
      <c r="D857" s="28">
        <v>1</v>
      </c>
      <c r="E857" s="28">
        <f t="shared" si="59"/>
        <v>1353.3</v>
      </c>
      <c r="F857" s="28">
        <v>6</v>
      </c>
      <c r="G857" s="30">
        <f t="shared" si="56"/>
        <v>79.9</v>
      </c>
      <c r="H857" s="28">
        <f t="shared" si="60"/>
        <v>479.4</v>
      </c>
      <c r="I857" s="28">
        <v>2.5</v>
      </c>
      <c r="J857" s="28">
        <f t="shared" si="57"/>
        <v>349.56</v>
      </c>
      <c r="K857" s="28">
        <f t="shared" si="58"/>
        <v>873.9</v>
      </c>
      <c r="L857" s="28"/>
      <c r="WZU857" s="31"/>
      <c r="WZV857" s="31"/>
      <c r="WZW857" s="31"/>
      <c r="WZX857" s="31"/>
      <c r="WZY857" s="31"/>
      <c r="WZZ857" s="31"/>
      <c r="XAA857" s="31"/>
      <c r="XAB857" s="31"/>
      <c r="XAC857" s="31"/>
      <c r="XAD857" s="31"/>
      <c r="XAE857" s="31"/>
      <c r="XAF857" s="31"/>
      <c r="XAG857" s="31"/>
      <c r="XAH857" s="31"/>
      <c r="XAI857" s="31"/>
      <c r="XAJ857" s="31"/>
      <c r="XAK857" s="31"/>
      <c r="XAL857" s="31"/>
      <c r="XAM857" s="31"/>
      <c r="XAN857" s="31"/>
      <c r="XAO857" s="31"/>
      <c r="XAP857" s="31"/>
      <c r="XAQ857" s="31"/>
      <c r="XAR857" s="31"/>
      <c r="XAS857" s="31"/>
      <c r="XAT857" s="31"/>
      <c r="XAU857" s="31"/>
      <c r="XAV857" s="31"/>
      <c r="XAW857" s="31"/>
      <c r="XAX857" s="31"/>
      <c r="XAY857" s="31"/>
      <c r="XAZ857" s="31"/>
    </row>
    <row r="858" s="16" customFormat="1" ht="28.5" customHeight="1" spans="1:16276">
      <c r="A858" s="28">
        <v>854</v>
      </c>
      <c r="B858" s="28" t="s">
        <v>460</v>
      </c>
      <c r="C858" s="29" t="s">
        <v>385</v>
      </c>
      <c r="D858" s="28">
        <v>4</v>
      </c>
      <c r="E858" s="28">
        <f t="shared" si="59"/>
        <v>5413.2</v>
      </c>
      <c r="F858" s="28">
        <v>6</v>
      </c>
      <c r="G858" s="30">
        <f t="shared" si="56"/>
        <v>319.6</v>
      </c>
      <c r="H858" s="28">
        <f t="shared" si="60"/>
        <v>1917.6</v>
      </c>
      <c r="I858" s="28">
        <v>2.5</v>
      </c>
      <c r="J858" s="28">
        <f t="shared" si="57"/>
        <v>1398.24</v>
      </c>
      <c r="K858" s="28">
        <f t="shared" si="58"/>
        <v>3495.6</v>
      </c>
      <c r="L858" s="28"/>
      <c r="WZU858" s="31"/>
      <c r="WZV858" s="31"/>
      <c r="WZW858" s="31"/>
      <c r="WZX858" s="31"/>
      <c r="WZY858" s="31"/>
      <c r="WZZ858" s="31"/>
      <c r="XAA858" s="31"/>
      <c r="XAB858" s="31"/>
      <c r="XAC858" s="31"/>
      <c r="XAD858" s="31"/>
      <c r="XAE858" s="31"/>
      <c r="XAF858" s="31"/>
      <c r="XAG858" s="31"/>
      <c r="XAH858" s="31"/>
      <c r="XAI858" s="31"/>
      <c r="XAJ858" s="31"/>
      <c r="XAK858" s="31"/>
      <c r="XAL858" s="31"/>
      <c r="XAM858" s="31"/>
      <c r="XAN858" s="31"/>
      <c r="XAO858" s="31"/>
      <c r="XAP858" s="31"/>
      <c r="XAQ858" s="31"/>
      <c r="XAR858" s="31"/>
      <c r="XAS858" s="31"/>
      <c r="XAT858" s="31"/>
      <c r="XAU858" s="31"/>
      <c r="XAV858" s="31"/>
      <c r="XAW858" s="31"/>
      <c r="XAX858" s="31"/>
      <c r="XAY858" s="31"/>
      <c r="XAZ858" s="31"/>
    </row>
    <row r="859" s="16" customFormat="1" ht="28.5" customHeight="1" spans="1:16276">
      <c r="A859" s="28">
        <v>855</v>
      </c>
      <c r="B859" s="28" t="s">
        <v>460</v>
      </c>
      <c r="C859" s="29" t="s">
        <v>620</v>
      </c>
      <c r="D859" s="28">
        <v>2</v>
      </c>
      <c r="E859" s="28">
        <f t="shared" si="59"/>
        <v>2706.6</v>
      </c>
      <c r="F859" s="28">
        <v>6</v>
      </c>
      <c r="G859" s="30">
        <f t="shared" si="56"/>
        <v>159.8</v>
      </c>
      <c r="H859" s="28">
        <f t="shared" si="60"/>
        <v>958.8</v>
      </c>
      <c r="I859" s="28">
        <v>2.5</v>
      </c>
      <c r="J859" s="28">
        <f t="shared" si="57"/>
        <v>699.12</v>
      </c>
      <c r="K859" s="28">
        <f t="shared" si="58"/>
        <v>1747.8</v>
      </c>
      <c r="L859" s="28"/>
      <c r="WZU859" s="31"/>
      <c r="WZV859" s="31"/>
      <c r="WZW859" s="31"/>
      <c r="WZX859" s="31"/>
      <c r="WZY859" s="31"/>
      <c r="WZZ859" s="31"/>
      <c r="XAA859" s="31"/>
      <c r="XAB859" s="31"/>
      <c r="XAC859" s="31"/>
      <c r="XAD859" s="31"/>
      <c r="XAE859" s="31"/>
      <c r="XAF859" s="31"/>
      <c r="XAG859" s="31"/>
      <c r="XAH859" s="31"/>
      <c r="XAI859" s="31"/>
      <c r="XAJ859" s="31"/>
      <c r="XAK859" s="31"/>
      <c r="XAL859" s="31"/>
      <c r="XAM859" s="31"/>
      <c r="XAN859" s="31"/>
      <c r="XAO859" s="31"/>
      <c r="XAP859" s="31"/>
      <c r="XAQ859" s="31"/>
      <c r="XAR859" s="31"/>
      <c r="XAS859" s="31"/>
      <c r="XAT859" s="31"/>
      <c r="XAU859" s="31"/>
      <c r="XAV859" s="31"/>
      <c r="XAW859" s="31"/>
      <c r="XAX859" s="31"/>
      <c r="XAY859" s="31"/>
      <c r="XAZ859" s="31"/>
    </row>
    <row r="860" s="16" customFormat="1" ht="28.5" customHeight="1" spans="1:16276">
      <c r="A860" s="28">
        <v>856</v>
      </c>
      <c r="B860" s="28" t="s">
        <v>460</v>
      </c>
      <c r="C860" s="29" t="s">
        <v>552</v>
      </c>
      <c r="D860" s="28">
        <v>1</v>
      </c>
      <c r="E860" s="28">
        <v>1353.3</v>
      </c>
      <c r="F860" s="28">
        <v>6</v>
      </c>
      <c r="G860" s="30">
        <v>79.9</v>
      </c>
      <c r="H860" s="28">
        <v>479.4</v>
      </c>
      <c r="I860" s="28">
        <v>2.5</v>
      </c>
      <c r="J860" s="28">
        <v>349.56</v>
      </c>
      <c r="K860" s="28">
        <v>873.9</v>
      </c>
      <c r="L860" s="28"/>
      <c r="WZU860" s="31"/>
      <c r="WZV860" s="31"/>
      <c r="WZW860" s="31"/>
      <c r="WZX860" s="31"/>
      <c r="WZY860" s="31"/>
      <c r="WZZ860" s="31"/>
      <c r="XAA860" s="31"/>
      <c r="XAB860" s="31"/>
      <c r="XAC860" s="31"/>
      <c r="XAD860" s="31"/>
      <c r="XAE860" s="31"/>
      <c r="XAF860" s="31"/>
      <c r="XAG860" s="31"/>
      <c r="XAH860" s="31"/>
      <c r="XAI860" s="31"/>
      <c r="XAJ860" s="31"/>
      <c r="XAK860" s="31"/>
      <c r="XAL860" s="31"/>
      <c r="XAM860" s="31"/>
      <c r="XAN860" s="31"/>
      <c r="XAO860" s="31"/>
      <c r="XAP860" s="31"/>
      <c r="XAQ860" s="31"/>
      <c r="XAR860" s="31"/>
      <c r="XAS860" s="31"/>
      <c r="XAT860" s="31"/>
      <c r="XAU860" s="31"/>
      <c r="XAV860" s="31"/>
      <c r="XAW860" s="31"/>
      <c r="XAX860" s="31"/>
      <c r="XAY860" s="31"/>
      <c r="XAZ860" s="31"/>
    </row>
    <row r="861" s="16" customFormat="1" ht="28.5" customHeight="1" spans="1:16276">
      <c r="A861" s="28">
        <v>857</v>
      </c>
      <c r="B861" s="28" t="s">
        <v>460</v>
      </c>
      <c r="C861" s="29" t="s">
        <v>621</v>
      </c>
      <c r="D861" s="28">
        <v>2</v>
      </c>
      <c r="E861" s="28">
        <f t="shared" si="59"/>
        <v>2706.6</v>
      </c>
      <c r="F861" s="28">
        <v>6</v>
      </c>
      <c r="G861" s="30">
        <f t="shared" si="56"/>
        <v>159.8</v>
      </c>
      <c r="H861" s="28">
        <f t="shared" si="60"/>
        <v>958.8</v>
      </c>
      <c r="I861" s="28">
        <v>2.5</v>
      </c>
      <c r="J861" s="28">
        <f t="shared" si="57"/>
        <v>699.12</v>
      </c>
      <c r="K861" s="28">
        <f t="shared" si="58"/>
        <v>1747.8</v>
      </c>
      <c r="L861" s="28"/>
      <c r="WZU861" s="31"/>
      <c r="WZV861" s="31"/>
      <c r="WZW861" s="31"/>
      <c r="WZX861" s="31"/>
      <c r="WZY861" s="31"/>
      <c r="WZZ861" s="31"/>
      <c r="XAA861" s="31"/>
      <c r="XAB861" s="31"/>
      <c r="XAC861" s="31"/>
      <c r="XAD861" s="31"/>
      <c r="XAE861" s="31"/>
      <c r="XAF861" s="31"/>
      <c r="XAG861" s="31"/>
      <c r="XAH861" s="31"/>
      <c r="XAI861" s="31"/>
      <c r="XAJ861" s="31"/>
      <c r="XAK861" s="31"/>
      <c r="XAL861" s="31"/>
      <c r="XAM861" s="31"/>
      <c r="XAN861" s="31"/>
      <c r="XAO861" s="31"/>
      <c r="XAP861" s="31"/>
      <c r="XAQ861" s="31"/>
      <c r="XAR861" s="31"/>
      <c r="XAS861" s="31"/>
      <c r="XAT861" s="31"/>
      <c r="XAU861" s="31"/>
      <c r="XAV861" s="31"/>
      <c r="XAW861" s="31"/>
      <c r="XAX861" s="31"/>
      <c r="XAY861" s="31"/>
      <c r="XAZ861" s="31"/>
    </row>
    <row r="862" s="16" customFormat="1" ht="28.5" customHeight="1" spans="1:16276">
      <c r="A862" s="28">
        <v>858</v>
      </c>
      <c r="B862" s="28" t="s">
        <v>460</v>
      </c>
      <c r="C862" s="29" t="s">
        <v>49</v>
      </c>
      <c r="D862" s="28">
        <v>3</v>
      </c>
      <c r="E862" s="28">
        <f t="shared" si="59"/>
        <v>4059.9</v>
      </c>
      <c r="F862" s="28">
        <v>6</v>
      </c>
      <c r="G862" s="30">
        <f t="shared" si="56"/>
        <v>239.7</v>
      </c>
      <c r="H862" s="28">
        <f t="shared" si="60"/>
        <v>1438.2</v>
      </c>
      <c r="I862" s="28">
        <v>2.5</v>
      </c>
      <c r="J862" s="28">
        <f t="shared" si="57"/>
        <v>1048.68</v>
      </c>
      <c r="K862" s="28">
        <f t="shared" si="58"/>
        <v>2621.7</v>
      </c>
      <c r="L862" s="28"/>
      <c r="WZU862" s="31"/>
      <c r="WZV862" s="31"/>
      <c r="WZW862" s="31"/>
      <c r="WZX862" s="31"/>
      <c r="WZY862" s="31"/>
      <c r="WZZ862" s="31"/>
      <c r="XAA862" s="31"/>
      <c r="XAB862" s="31"/>
      <c r="XAC862" s="31"/>
      <c r="XAD862" s="31"/>
      <c r="XAE862" s="31"/>
      <c r="XAF862" s="31"/>
      <c r="XAG862" s="31"/>
      <c r="XAH862" s="31"/>
      <c r="XAI862" s="31"/>
      <c r="XAJ862" s="31"/>
      <c r="XAK862" s="31"/>
      <c r="XAL862" s="31"/>
      <c r="XAM862" s="31"/>
      <c r="XAN862" s="31"/>
      <c r="XAO862" s="31"/>
      <c r="XAP862" s="31"/>
      <c r="XAQ862" s="31"/>
      <c r="XAR862" s="31"/>
      <c r="XAS862" s="31"/>
      <c r="XAT862" s="31"/>
      <c r="XAU862" s="31"/>
      <c r="XAV862" s="31"/>
      <c r="XAW862" s="31"/>
      <c r="XAX862" s="31"/>
      <c r="XAY862" s="31"/>
      <c r="XAZ862" s="31"/>
    </row>
    <row r="863" s="16" customFormat="1" ht="28.5" customHeight="1" spans="1:16276">
      <c r="A863" s="28">
        <v>859</v>
      </c>
      <c r="B863" s="28" t="s">
        <v>460</v>
      </c>
      <c r="C863" s="29" t="s">
        <v>481</v>
      </c>
      <c r="D863" s="28">
        <v>4</v>
      </c>
      <c r="E863" s="28">
        <f t="shared" si="59"/>
        <v>5413.2</v>
      </c>
      <c r="F863" s="28">
        <v>6</v>
      </c>
      <c r="G863" s="30">
        <f t="shared" si="56"/>
        <v>319.6</v>
      </c>
      <c r="H863" s="28">
        <f t="shared" si="60"/>
        <v>1917.6</v>
      </c>
      <c r="I863" s="28">
        <v>2.5</v>
      </c>
      <c r="J863" s="28">
        <f t="shared" si="57"/>
        <v>1398.24</v>
      </c>
      <c r="K863" s="28">
        <f t="shared" si="58"/>
        <v>3495.6</v>
      </c>
      <c r="L863" s="28"/>
      <c r="WZU863" s="31"/>
      <c r="WZV863" s="31"/>
      <c r="WZW863" s="31"/>
      <c r="WZX863" s="31"/>
      <c r="WZY863" s="31"/>
      <c r="WZZ863" s="31"/>
      <c r="XAA863" s="31"/>
      <c r="XAB863" s="31"/>
      <c r="XAC863" s="31"/>
      <c r="XAD863" s="31"/>
      <c r="XAE863" s="31"/>
      <c r="XAF863" s="31"/>
      <c r="XAG863" s="31"/>
      <c r="XAH863" s="31"/>
      <c r="XAI863" s="31"/>
      <c r="XAJ863" s="31"/>
      <c r="XAK863" s="31"/>
      <c r="XAL863" s="31"/>
      <c r="XAM863" s="31"/>
      <c r="XAN863" s="31"/>
      <c r="XAO863" s="31"/>
      <c r="XAP863" s="31"/>
      <c r="XAQ863" s="31"/>
      <c r="XAR863" s="31"/>
      <c r="XAS863" s="31"/>
      <c r="XAT863" s="31"/>
      <c r="XAU863" s="31"/>
      <c r="XAV863" s="31"/>
      <c r="XAW863" s="31"/>
      <c r="XAX863" s="31"/>
      <c r="XAY863" s="31"/>
      <c r="XAZ863" s="31"/>
    </row>
    <row r="864" s="16" customFormat="1" ht="28.5" customHeight="1" spans="1:16276">
      <c r="A864" s="28">
        <v>860</v>
      </c>
      <c r="B864" s="28" t="s">
        <v>460</v>
      </c>
      <c r="C864" s="29" t="s">
        <v>622</v>
      </c>
      <c r="D864" s="28">
        <v>2</v>
      </c>
      <c r="E864" s="28">
        <f t="shared" si="59"/>
        <v>2706.6</v>
      </c>
      <c r="F864" s="28">
        <v>6</v>
      </c>
      <c r="G864" s="30">
        <f t="shared" si="56"/>
        <v>159.8</v>
      </c>
      <c r="H864" s="28">
        <f t="shared" si="60"/>
        <v>958.8</v>
      </c>
      <c r="I864" s="28">
        <v>2.5</v>
      </c>
      <c r="J864" s="28">
        <f t="shared" si="57"/>
        <v>699.12</v>
      </c>
      <c r="K864" s="28">
        <f t="shared" si="58"/>
        <v>1747.8</v>
      </c>
      <c r="L864" s="28"/>
      <c r="WZU864" s="31"/>
      <c r="WZV864" s="31"/>
      <c r="WZW864" s="31"/>
      <c r="WZX864" s="31"/>
      <c r="WZY864" s="31"/>
      <c r="WZZ864" s="31"/>
      <c r="XAA864" s="31"/>
      <c r="XAB864" s="31"/>
      <c r="XAC864" s="31"/>
      <c r="XAD864" s="31"/>
      <c r="XAE864" s="31"/>
      <c r="XAF864" s="31"/>
      <c r="XAG864" s="31"/>
      <c r="XAH864" s="31"/>
      <c r="XAI864" s="31"/>
      <c r="XAJ864" s="31"/>
      <c r="XAK864" s="31"/>
      <c r="XAL864" s="31"/>
      <c r="XAM864" s="31"/>
      <c r="XAN864" s="31"/>
      <c r="XAO864" s="31"/>
      <c r="XAP864" s="31"/>
      <c r="XAQ864" s="31"/>
      <c r="XAR864" s="31"/>
      <c r="XAS864" s="31"/>
      <c r="XAT864" s="31"/>
      <c r="XAU864" s="31"/>
      <c r="XAV864" s="31"/>
      <c r="XAW864" s="31"/>
      <c r="XAX864" s="31"/>
      <c r="XAY864" s="31"/>
      <c r="XAZ864" s="31"/>
    </row>
    <row r="865" s="16" customFormat="1" ht="28.5" customHeight="1" spans="1:16276">
      <c r="A865" s="28">
        <v>861</v>
      </c>
      <c r="B865" s="28" t="s">
        <v>460</v>
      </c>
      <c r="C865" s="29" t="s">
        <v>623</v>
      </c>
      <c r="D865" s="28">
        <v>4</v>
      </c>
      <c r="E865" s="28">
        <f t="shared" si="59"/>
        <v>5413.2</v>
      </c>
      <c r="F865" s="28">
        <v>6</v>
      </c>
      <c r="G865" s="30">
        <f t="shared" si="56"/>
        <v>319.6</v>
      </c>
      <c r="H865" s="28">
        <f t="shared" si="60"/>
        <v>1917.6</v>
      </c>
      <c r="I865" s="28">
        <v>2.5</v>
      </c>
      <c r="J865" s="28">
        <f t="shared" si="57"/>
        <v>1398.24</v>
      </c>
      <c r="K865" s="28">
        <f t="shared" si="58"/>
        <v>3495.6</v>
      </c>
      <c r="L865" s="28"/>
      <c r="WZU865" s="31"/>
      <c r="WZV865" s="31"/>
      <c r="WZW865" s="31"/>
      <c r="WZX865" s="31"/>
      <c r="WZY865" s="31"/>
      <c r="WZZ865" s="31"/>
      <c r="XAA865" s="31"/>
      <c r="XAB865" s="31"/>
      <c r="XAC865" s="31"/>
      <c r="XAD865" s="31"/>
      <c r="XAE865" s="31"/>
      <c r="XAF865" s="31"/>
      <c r="XAG865" s="31"/>
      <c r="XAH865" s="31"/>
      <c r="XAI865" s="31"/>
      <c r="XAJ865" s="31"/>
      <c r="XAK865" s="31"/>
      <c r="XAL865" s="31"/>
      <c r="XAM865" s="31"/>
      <c r="XAN865" s="31"/>
      <c r="XAO865" s="31"/>
      <c r="XAP865" s="31"/>
      <c r="XAQ865" s="31"/>
      <c r="XAR865" s="31"/>
      <c r="XAS865" s="31"/>
      <c r="XAT865" s="31"/>
      <c r="XAU865" s="31"/>
      <c r="XAV865" s="31"/>
      <c r="XAW865" s="31"/>
      <c r="XAX865" s="31"/>
      <c r="XAY865" s="31"/>
      <c r="XAZ865" s="31"/>
    </row>
    <row r="866" s="16" customFormat="1" ht="28.5" customHeight="1" spans="1:16276">
      <c r="A866" s="28">
        <v>862</v>
      </c>
      <c r="B866" s="28" t="s">
        <v>460</v>
      </c>
      <c r="C866" s="29" t="s">
        <v>624</v>
      </c>
      <c r="D866" s="28">
        <v>5</v>
      </c>
      <c r="E866" s="28">
        <f t="shared" si="59"/>
        <v>6766.5</v>
      </c>
      <c r="F866" s="28">
        <v>6</v>
      </c>
      <c r="G866" s="30">
        <f t="shared" si="56"/>
        <v>399.5</v>
      </c>
      <c r="H866" s="28">
        <f t="shared" si="60"/>
        <v>2397</v>
      </c>
      <c r="I866" s="28">
        <v>2.5</v>
      </c>
      <c r="J866" s="28">
        <f t="shared" si="57"/>
        <v>1747.8</v>
      </c>
      <c r="K866" s="28">
        <f t="shared" si="58"/>
        <v>4369.5</v>
      </c>
      <c r="L866" s="28"/>
      <c r="WZU866" s="31"/>
      <c r="WZV866" s="31"/>
      <c r="WZW866" s="31"/>
      <c r="WZX866" s="31"/>
      <c r="WZY866" s="31"/>
      <c r="WZZ866" s="31"/>
      <c r="XAA866" s="31"/>
      <c r="XAB866" s="31"/>
      <c r="XAC866" s="31"/>
      <c r="XAD866" s="31"/>
      <c r="XAE866" s="31"/>
      <c r="XAF866" s="31"/>
      <c r="XAG866" s="31"/>
      <c r="XAH866" s="31"/>
      <c r="XAI866" s="31"/>
      <c r="XAJ866" s="31"/>
      <c r="XAK866" s="31"/>
      <c r="XAL866" s="31"/>
      <c r="XAM866" s="31"/>
      <c r="XAN866" s="31"/>
      <c r="XAO866" s="31"/>
      <c r="XAP866" s="31"/>
      <c r="XAQ866" s="31"/>
      <c r="XAR866" s="31"/>
      <c r="XAS866" s="31"/>
      <c r="XAT866" s="31"/>
      <c r="XAU866" s="31"/>
      <c r="XAV866" s="31"/>
      <c r="XAW866" s="31"/>
      <c r="XAX866" s="31"/>
      <c r="XAY866" s="31"/>
      <c r="XAZ866" s="31"/>
    </row>
    <row r="867" s="16" customFormat="1" ht="28.5" customHeight="1" spans="1:16276">
      <c r="A867" s="28">
        <v>863</v>
      </c>
      <c r="B867" s="28" t="s">
        <v>460</v>
      </c>
      <c r="C867" s="32" t="s">
        <v>625</v>
      </c>
      <c r="D867" s="28">
        <v>1</v>
      </c>
      <c r="E867" s="28">
        <f t="shared" si="59"/>
        <v>1353.3</v>
      </c>
      <c r="F867" s="28">
        <v>6</v>
      </c>
      <c r="G867" s="30">
        <f t="shared" si="56"/>
        <v>79.9</v>
      </c>
      <c r="H867" s="28">
        <f t="shared" si="60"/>
        <v>479.4</v>
      </c>
      <c r="I867" s="28">
        <v>2.5</v>
      </c>
      <c r="J867" s="28">
        <f t="shared" si="57"/>
        <v>349.56</v>
      </c>
      <c r="K867" s="28">
        <f t="shared" si="58"/>
        <v>873.9</v>
      </c>
      <c r="L867" s="28"/>
      <c r="WZU867" s="31"/>
      <c r="WZV867" s="31"/>
      <c r="WZW867" s="31"/>
      <c r="WZX867" s="31"/>
      <c r="WZY867" s="31"/>
      <c r="WZZ867" s="31"/>
      <c r="XAA867" s="31"/>
      <c r="XAB867" s="31"/>
      <c r="XAC867" s="31"/>
      <c r="XAD867" s="31"/>
      <c r="XAE867" s="31"/>
      <c r="XAF867" s="31"/>
      <c r="XAG867" s="31"/>
      <c r="XAH867" s="31"/>
      <c r="XAI867" s="31"/>
      <c r="XAJ867" s="31"/>
      <c r="XAK867" s="31"/>
      <c r="XAL867" s="31"/>
      <c r="XAM867" s="31"/>
      <c r="XAN867" s="31"/>
      <c r="XAO867" s="31"/>
      <c r="XAP867" s="31"/>
      <c r="XAQ867" s="31"/>
      <c r="XAR867" s="31"/>
      <c r="XAS867" s="31"/>
      <c r="XAT867" s="31"/>
      <c r="XAU867" s="31"/>
      <c r="XAV867" s="31"/>
      <c r="XAW867" s="31"/>
      <c r="XAX867" s="31"/>
      <c r="XAY867" s="31"/>
      <c r="XAZ867" s="31"/>
    </row>
    <row r="868" s="16" customFormat="1" ht="28.5" customHeight="1" spans="1:16276">
      <c r="A868" s="28">
        <v>864</v>
      </c>
      <c r="B868" s="28" t="s">
        <v>460</v>
      </c>
      <c r="C868" s="29" t="s">
        <v>618</v>
      </c>
      <c r="D868" s="28">
        <v>3</v>
      </c>
      <c r="E868" s="28">
        <f t="shared" si="59"/>
        <v>4059.9</v>
      </c>
      <c r="F868" s="28">
        <v>6</v>
      </c>
      <c r="G868" s="30">
        <f t="shared" si="56"/>
        <v>239.7</v>
      </c>
      <c r="H868" s="28">
        <f t="shared" si="60"/>
        <v>1438.2</v>
      </c>
      <c r="I868" s="28">
        <v>2.5</v>
      </c>
      <c r="J868" s="28">
        <f t="shared" si="57"/>
        <v>1048.68</v>
      </c>
      <c r="K868" s="28">
        <f t="shared" si="58"/>
        <v>2621.7</v>
      </c>
      <c r="L868" s="28"/>
      <c r="WZU868" s="31"/>
      <c r="WZV868" s="31"/>
      <c r="WZW868" s="31"/>
      <c r="WZX868" s="31"/>
      <c r="WZY868" s="31"/>
      <c r="WZZ868" s="31"/>
      <c r="XAA868" s="31"/>
      <c r="XAB868" s="31"/>
      <c r="XAC868" s="31"/>
      <c r="XAD868" s="31"/>
      <c r="XAE868" s="31"/>
      <c r="XAF868" s="31"/>
      <c r="XAG868" s="31"/>
      <c r="XAH868" s="31"/>
      <c r="XAI868" s="31"/>
      <c r="XAJ868" s="31"/>
      <c r="XAK868" s="31"/>
      <c r="XAL868" s="31"/>
      <c r="XAM868" s="31"/>
      <c r="XAN868" s="31"/>
      <c r="XAO868" s="31"/>
      <c r="XAP868" s="31"/>
      <c r="XAQ868" s="31"/>
      <c r="XAR868" s="31"/>
      <c r="XAS868" s="31"/>
      <c r="XAT868" s="31"/>
      <c r="XAU868" s="31"/>
      <c r="XAV868" s="31"/>
      <c r="XAW868" s="31"/>
      <c r="XAX868" s="31"/>
      <c r="XAY868" s="31"/>
      <c r="XAZ868" s="31"/>
    </row>
    <row r="869" s="16" customFormat="1" ht="28.5" customHeight="1" spans="1:16276">
      <c r="A869" s="28">
        <v>865</v>
      </c>
      <c r="B869" s="28" t="s">
        <v>460</v>
      </c>
      <c r="C869" s="29" t="s">
        <v>626</v>
      </c>
      <c r="D869" s="28">
        <v>4</v>
      </c>
      <c r="E869" s="28">
        <f t="shared" si="59"/>
        <v>5413.2</v>
      </c>
      <c r="F869" s="28">
        <v>6</v>
      </c>
      <c r="G869" s="30">
        <f t="shared" si="56"/>
        <v>319.6</v>
      </c>
      <c r="H869" s="28">
        <f t="shared" si="60"/>
        <v>1917.6</v>
      </c>
      <c r="I869" s="28">
        <v>2.5</v>
      </c>
      <c r="J869" s="28">
        <f t="shared" si="57"/>
        <v>1398.24</v>
      </c>
      <c r="K869" s="28">
        <f t="shared" si="58"/>
        <v>3495.6</v>
      </c>
      <c r="L869" s="28"/>
      <c r="WZU869" s="31"/>
      <c r="WZV869" s="31"/>
      <c r="WZW869" s="31"/>
      <c r="WZX869" s="31"/>
      <c r="WZY869" s="31"/>
      <c r="WZZ869" s="31"/>
      <c r="XAA869" s="31"/>
      <c r="XAB869" s="31"/>
      <c r="XAC869" s="31"/>
      <c r="XAD869" s="31"/>
      <c r="XAE869" s="31"/>
      <c r="XAF869" s="31"/>
      <c r="XAG869" s="31"/>
      <c r="XAH869" s="31"/>
      <c r="XAI869" s="31"/>
      <c r="XAJ869" s="31"/>
      <c r="XAK869" s="31"/>
      <c r="XAL869" s="31"/>
      <c r="XAM869" s="31"/>
      <c r="XAN869" s="31"/>
      <c r="XAO869" s="31"/>
      <c r="XAP869" s="31"/>
      <c r="XAQ869" s="31"/>
      <c r="XAR869" s="31"/>
      <c r="XAS869" s="31"/>
      <c r="XAT869" s="31"/>
      <c r="XAU869" s="31"/>
      <c r="XAV869" s="31"/>
      <c r="XAW869" s="31"/>
      <c r="XAX869" s="31"/>
      <c r="XAY869" s="31"/>
      <c r="XAZ869" s="31"/>
    </row>
    <row r="870" s="16" customFormat="1" ht="28.5" customHeight="1" spans="1:16276">
      <c r="A870" s="28">
        <v>866</v>
      </c>
      <c r="B870" s="28" t="s">
        <v>460</v>
      </c>
      <c r="C870" s="32" t="s">
        <v>612</v>
      </c>
      <c r="D870" s="28">
        <v>3</v>
      </c>
      <c r="E870" s="28">
        <f t="shared" si="59"/>
        <v>4059.9</v>
      </c>
      <c r="F870" s="28">
        <v>6</v>
      </c>
      <c r="G870" s="30">
        <f t="shared" si="56"/>
        <v>239.7</v>
      </c>
      <c r="H870" s="28">
        <f t="shared" si="60"/>
        <v>1438.2</v>
      </c>
      <c r="I870" s="28">
        <v>2.5</v>
      </c>
      <c r="J870" s="28">
        <f t="shared" si="57"/>
        <v>1048.68</v>
      </c>
      <c r="K870" s="28">
        <f t="shared" si="58"/>
        <v>2621.7</v>
      </c>
      <c r="L870" s="28"/>
      <c r="WZU870" s="31"/>
      <c r="WZV870" s="31"/>
      <c r="WZW870" s="31"/>
      <c r="WZX870" s="31"/>
      <c r="WZY870" s="31"/>
      <c r="WZZ870" s="31"/>
      <c r="XAA870" s="31"/>
      <c r="XAB870" s="31"/>
      <c r="XAC870" s="31"/>
      <c r="XAD870" s="31"/>
      <c r="XAE870" s="31"/>
      <c r="XAF870" s="31"/>
      <c r="XAG870" s="31"/>
      <c r="XAH870" s="31"/>
      <c r="XAI870" s="31"/>
      <c r="XAJ870" s="31"/>
      <c r="XAK870" s="31"/>
      <c r="XAL870" s="31"/>
      <c r="XAM870" s="31"/>
      <c r="XAN870" s="31"/>
      <c r="XAO870" s="31"/>
      <c r="XAP870" s="31"/>
      <c r="XAQ870" s="31"/>
      <c r="XAR870" s="31"/>
      <c r="XAS870" s="31"/>
      <c r="XAT870" s="31"/>
      <c r="XAU870" s="31"/>
      <c r="XAV870" s="31"/>
      <c r="XAW870" s="31"/>
      <c r="XAX870" s="31"/>
      <c r="XAY870" s="31"/>
      <c r="XAZ870" s="31"/>
    </row>
    <row r="871" s="16" customFormat="1" ht="28.5" customHeight="1" spans="1:16276">
      <c r="A871" s="28">
        <v>867</v>
      </c>
      <c r="B871" s="28" t="s">
        <v>460</v>
      </c>
      <c r="C871" s="29" t="s">
        <v>221</v>
      </c>
      <c r="D871" s="28">
        <v>4</v>
      </c>
      <c r="E871" s="28">
        <f t="shared" si="59"/>
        <v>5413.2</v>
      </c>
      <c r="F871" s="28">
        <v>6</v>
      </c>
      <c r="G871" s="30">
        <f t="shared" si="56"/>
        <v>319.6</v>
      </c>
      <c r="H871" s="28">
        <f t="shared" si="60"/>
        <v>1917.6</v>
      </c>
      <c r="I871" s="28">
        <v>2.5</v>
      </c>
      <c r="J871" s="28">
        <f t="shared" si="57"/>
        <v>1398.24</v>
      </c>
      <c r="K871" s="28">
        <f t="shared" si="58"/>
        <v>3495.6</v>
      </c>
      <c r="L871" s="28"/>
      <c r="WZU871" s="31"/>
      <c r="WZV871" s="31"/>
      <c r="WZW871" s="31"/>
      <c r="WZX871" s="31"/>
      <c r="WZY871" s="31"/>
      <c r="WZZ871" s="31"/>
      <c r="XAA871" s="31"/>
      <c r="XAB871" s="31"/>
      <c r="XAC871" s="31"/>
      <c r="XAD871" s="31"/>
      <c r="XAE871" s="31"/>
      <c r="XAF871" s="31"/>
      <c r="XAG871" s="31"/>
      <c r="XAH871" s="31"/>
      <c r="XAI871" s="31"/>
      <c r="XAJ871" s="31"/>
      <c r="XAK871" s="31"/>
      <c r="XAL871" s="31"/>
      <c r="XAM871" s="31"/>
      <c r="XAN871" s="31"/>
      <c r="XAO871" s="31"/>
      <c r="XAP871" s="31"/>
      <c r="XAQ871" s="31"/>
      <c r="XAR871" s="31"/>
      <c r="XAS871" s="31"/>
      <c r="XAT871" s="31"/>
      <c r="XAU871" s="31"/>
      <c r="XAV871" s="31"/>
      <c r="XAW871" s="31"/>
      <c r="XAX871" s="31"/>
      <c r="XAY871" s="31"/>
      <c r="XAZ871" s="31"/>
    </row>
    <row r="872" s="16" customFormat="1" ht="28.5" customHeight="1" spans="1:16276">
      <c r="A872" s="28">
        <v>868</v>
      </c>
      <c r="B872" s="28" t="s">
        <v>460</v>
      </c>
      <c r="C872" s="29" t="s">
        <v>627</v>
      </c>
      <c r="D872" s="28">
        <v>2</v>
      </c>
      <c r="E872" s="28">
        <f t="shared" si="59"/>
        <v>2706.6</v>
      </c>
      <c r="F872" s="28">
        <v>6</v>
      </c>
      <c r="G872" s="30">
        <f t="shared" si="56"/>
        <v>159.8</v>
      </c>
      <c r="H872" s="28">
        <f t="shared" si="60"/>
        <v>958.8</v>
      </c>
      <c r="I872" s="28">
        <v>2.5</v>
      </c>
      <c r="J872" s="28">
        <f t="shared" si="57"/>
        <v>699.12</v>
      </c>
      <c r="K872" s="28">
        <f t="shared" si="58"/>
        <v>1747.8</v>
      </c>
      <c r="L872" s="28"/>
      <c r="WZU872" s="31"/>
      <c r="WZV872" s="31"/>
      <c r="WZW872" s="31"/>
      <c r="WZX872" s="31"/>
      <c r="WZY872" s="31"/>
      <c r="WZZ872" s="31"/>
      <c r="XAA872" s="31"/>
      <c r="XAB872" s="31"/>
      <c r="XAC872" s="31"/>
      <c r="XAD872" s="31"/>
      <c r="XAE872" s="31"/>
      <c r="XAF872" s="31"/>
      <c r="XAG872" s="31"/>
      <c r="XAH872" s="31"/>
      <c r="XAI872" s="31"/>
      <c r="XAJ872" s="31"/>
      <c r="XAK872" s="31"/>
      <c r="XAL872" s="31"/>
      <c r="XAM872" s="31"/>
      <c r="XAN872" s="31"/>
      <c r="XAO872" s="31"/>
      <c r="XAP872" s="31"/>
      <c r="XAQ872" s="31"/>
      <c r="XAR872" s="31"/>
      <c r="XAS872" s="31"/>
      <c r="XAT872" s="31"/>
      <c r="XAU872" s="31"/>
      <c r="XAV872" s="31"/>
      <c r="XAW872" s="31"/>
      <c r="XAX872" s="31"/>
      <c r="XAY872" s="31"/>
      <c r="XAZ872" s="31"/>
    </row>
    <row r="873" s="16" customFormat="1" ht="28.5" customHeight="1" spans="1:16276">
      <c r="A873" s="28">
        <v>869</v>
      </c>
      <c r="B873" s="28" t="s">
        <v>460</v>
      </c>
      <c r="C873" s="29" t="s">
        <v>183</v>
      </c>
      <c r="D873" s="28">
        <v>2</v>
      </c>
      <c r="E873" s="28">
        <f t="shared" si="59"/>
        <v>2706.6</v>
      </c>
      <c r="F873" s="28">
        <v>6</v>
      </c>
      <c r="G873" s="30">
        <f t="shared" si="56"/>
        <v>159.8</v>
      </c>
      <c r="H873" s="28">
        <f t="shared" si="60"/>
        <v>958.8</v>
      </c>
      <c r="I873" s="28">
        <v>2.5</v>
      </c>
      <c r="J873" s="28">
        <f t="shared" si="57"/>
        <v>699.12</v>
      </c>
      <c r="K873" s="28">
        <f t="shared" si="58"/>
        <v>1747.8</v>
      </c>
      <c r="L873" s="28"/>
      <c r="WZU873" s="31"/>
      <c r="WZV873" s="31"/>
      <c r="WZW873" s="31"/>
      <c r="WZX873" s="31"/>
      <c r="WZY873" s="31"/>
      <c r="WZZ873" s="31"/>
      <c r="XAA873" s="31"/>
      <c r="XAB873" s="31"/>
      <c r="XAC873" s="31"/>
      <c r="XAD873" s="31"/>
      <c r="XAE873" s="31"/>
      <c r="XAF873" s="31"/>
      <c r="XAG873" s="31"/>
      <c r="XAH873" s="31"/>
      <c r="XAI873" s="31"/>
      <c r="XAJ873" s="31"/>
      <c r="XAK873" s="31"/>
      <c r="XAL873" s="31"/>
      <c r="XAM873" s="31"/>
      <c r="XAN873" s="31"/>
      <c r="XAO873" s="31"/>
      <c r="XAP873" s="31"/>
      <c r="XAQ873" s="31"/>
      <c r="XAR873" s="31"/>
      <c r="XAS873" s="31"/>
      <c r="XAT873" s="31"/>
      <c r="XAU873" s="31"/>
      <c r="XAV873" s="31"/>
      <c r="XAW873" s="31"/>
      <c r="XAX873" s="31"/>
      <c r="XAY873" s="31"/>
      <c r="XAZ873" s="31"/>
    </row>
    <row r="874" s="16" customFormat="1" ht="28.5" customHeight="1" spans="1:16276">
      <c r="A874" s="28">
        <v>870</v>
      </c>
      <c r="B874" s="28" t="s">
        <v>460</v>
      </c>
      <c r="C874" s="29" t="s">
        <v>628</v>
      </c>
      <c r="D874" s="28">
        <v>4</v>
      </c>
      <c r="E874" s="28">
        <f t="shared" si="59"/>
        <v>5413.2</v>
      </c>
      <c r="F874" s="28">
        <v>6</v>
      </c>
      <c r="G874" s="30">
        <f t="shared" si="56"/>
        <v>319.6</v>
      </c>
      <c r="H874" s="28">
        <f t="shared" si="60"/>
        <v>1917.6</v>
      </c>
      <c r="I874" s="28">
        <v>2.5</v>
      </c>
      <c r="J874" s="28">
        <f t="shared" si="57"/>
        <v>1398.24</v>
      </c>
      <c r="K874" s="28">
        <f t="shared" si="58"/>
        <v>3495.6</v>
      </c>
      <c r="L874" s="28"/>
      <c r="WZU874" s="31"/>
      <c r="WZV874" s="31"/>
      <c r="WZW874" s="31"/>
      <c r="WZX874" s="31"/>
      <c r="WZY874" s="31"/>
      <c r="WZZ874" s="31"/>
      <c r="XAA874" s="31"/>
      <c r="XAB874" s="31"/>
      <c r="XAC874" s="31"/>
      <c r="XAD874" s="31"/>
      <c r="XAE874" s="31"/>
      <c r="XAF874" s="31"/>
      <c r="XAG874" s="31"/>
      <c r="XAH874" s="31"/>
      <c r="XAI874" s="31"/>
      <c r="XAJ874" s="31"/>
      <c r="XAK874" s="31"/>
      <c r="XAL874" s="31"/>
      <c r="XAM874" s="31"/>
      <c r="XAN874" s="31"/>
      <c r="XAO874" s="31"/>
      <c r="XAP874" s="31"/>
      <c r="XAQ874" s="31"/>
      <c r="XAR874" s="31"/>
      <c r="XAS874" s="31"/>
      <c r="XAT874" s="31"/>
      <c r="XAU874" s="31"/>
      <c r="XAV874" s="31"/>
      <c r="XAW874" s="31"/>
      <c r="XAX874" s="31"/>
      <c r="XAY874" s="31"/>
      <c r="XAZ874" s="31"/>
    </row>
    <row r="875" s="16" customFormat="1" ht="28.5" customHeight="1" spans="1:16276">
      <c r="A875" s="28">
        <v>871</v>
      </c>
      <c r="B875" s="28" t="s">
        <v>460</v>
      </c>
      <c r="C875" s="29" t="s">
        <v>629</v>
      </c>
      <c r="D875" s="28">
        <v>4</v>
      </c>
      <c r="E875" s="28">
        <f t="shared" si="59"/>
        <v>5413.2</v>
      </c>
      <c r="F875" s="28">
        <v>6</v>
      </c>
      <c r="G875" s="30">
        <f t="shared" si="56"/>
        <v>319.6</v>
      </c>
      <c r="H875" s="28">
        <f t="shared" si="60"/>
        <v>1917.6</v>
      </c>
      <c r="I875" s="28">
        <v>2.5</v>
      </c>
      <c r="J875" s="28">
        <f t="shared" si="57"/>
        <v>1398.24</v>
      </c>
      <c r="K875" s="28">
        <f t="shared" si="58"/>
        <v>3495.6</v>
      </c>
      <c r="L875" s="28"/>
      <c r="WZU875" s="31"/>
      <c r="WZV875" s="31"/>
      <c r="WZW875" s="31"/>
      <c r="WZX875" s="31"/>
      <c r="WZY875" s="31"/>
      <c r="WZZ875" s="31"/>
      <c r="XAA875" s="31"/>
      <c r="XAB875" s="31"/>
      <c r="XAC875" s="31"/>
      <c r="XAD875" s="31"/>
      <c r="XAE875" s="31"/>
      <c r="XAF875" s="31"/>
      <c r="XAG875" s="31"/>
      <c r="XAH875" s="31"/>
      <c r="XAI875" s="31"/>
      <c r="XAJ875" s="31"/>
      <c r="XAK875" s="31"/>
      <c r="XAL875" s="31"/>
      <c r="XAM875" s="31"/>
      <c r="XAN875" s="31"/>
      <c r="XAO875" s="31"/>
      <c r="XAP875" s="31"/>
      <c r="XAQ875" s="31"/>
      <c r="XAR875" s="31"/>
      <c r="XAS875" s="31"/>
      <c r="XAT875" s="31"/>
      <c r="XAU875" s="31"/>
      <c r="XAV875" s="31"/>
      <c r="XAW875" s="31"/>
      <c r="XAX875" s="31"/>
      <c r="XAY875" s="31"/>
      <c r="XAZ875" s="31"/>
    </row>
    <row r="876" s="16" customFormat="1" ht="28.5" customHeight="1" spans="1:16276">
      <c r="A876" s="28">
        <v>872</v>
      </c>
      <c r="B876" s="28" t="s">
        <v>460</v>
      </c>
      <c r="C876" s="29" t="s">
        <v>630</v>
      </c>
      <c r="D876" s="28">
        <v>3</v>
      </c>
      <c r="E876" s="28">
        <f t="shared" si="59"/>
        <v>4059.9</v>
      </c>
      <c r="F876" s="28">
        <v>6</v>
      </c>
      <c r="G876" s="30">
        <f t="shared" si="56"/>
        <v>239.7</v>
      </c>
      <c r="H876" s="28">
        <f t="shared" si="60"/>
        <v>1438.2</v>
      </c>
      <c r="I876" s="28">
        <v>2.5</v>
      </c>
      <c r="J876" s="28">
        <f t="shared" si="57"/>
        <v>1048.68</v>
      </c>
      <c r="K876" s="28">
        <f t="shared" si="58"/>
        <v>2621.7</v>
      </c>
      <c r="L876" s="28"/>
      <c r="WZU876" s="31"/>
      <c r="WZV876" s="31"/>
      <c r="WZW876" s="31"/>
      <c r="WZX876" s="31"/>
      <c r="WZY876" s="31"/>
      <c r="WZZ876" s="31"/>
      <c r="XAA876" s="31"/>
      <c r="XAB876" s="31"/>
      <c r="XAC876" s="31"/>
      <c r="XAD876" s="31"/>
      <c r="XAE876" s="31"/>
      <c r="XAF876" s="31"/>
      <c r="XAG876" s="31"/>
      <c r="XAH876" s="31"/>
      <c r="XAI876" s="31"/>
      <c r="XAJ876" s="31"/>
      <c r="XAK876" s="31"/>
      <c r="XAL876" s="31"/>
      <c r="XAM876" s="31"/>
      <c r="XAN876" s="31"/>
      <c r="XAO876" s="31"/>
      <c r="XAP876" s="31"/>
      <c r="XAQ876" s="31"/>
      <c r="XAR876" s="31"/>
      <c r="XAS876" s="31"/>
      <c r="XAT876" s="31"/>
      <c r="XAU876" s="31"/>
      <c r="XAV876" s="31"/>
      <c r="XAW876" s="31"/>
      <c r="XAX876" s="31"/>
      <c r="XAY876" s="31"/>
      <c r="XAZ876" s="31"/>
    </row>
    <row r="877" s="16" customFormat="1" ht="28.5" customHeight="1" spans="1:16276">
      <c r="A877" s="28">
        <v>873</v>
      </c>
      <c r="B877" s="28" t="s">
        <v>460</v>
      </c>
      <c r="C877" s="29" t="s">
        <v>631</v>
      </c>
      <c r="D877" s="28">
        <v>4</v>
      </c>
      <c r="E877" s="28">
        <f t="shared" si="59"/>
        <v>5413.2</v>
      </c>
      <c r="F877" s="28">
        <v>6</v>
      </c>
      <c r="G877" s="30">
        <f t="shared" si="56"/>
        <v>319.6</v>
      </c>
      <c r="H877" s="28">
        <f t="shared" si="60"/>
        <v>1917.6</v>
      </c>
      <c r="I877" s="28">
        <v>2.5</v>
      </c>
      <c r="J877" s="28">
        <f t="shared" si="57"/>
        <v>1398.24</v>
      </c>
      <c r="K877" s="28">
        <f t="shared" si="58"/>
        <v>3495.6</v>
      </c>
      <c r="L877" s="28"/>
      <c r="WZU877" s="31"/>
      <c r="WZV877" s="31"/>
      <c r="WZW877" s="31"/>
      <c r="WZX877" s="31"/>
      <c r="WZY877" s="31"/>
      <c r="WZZ877" s="31"/>
      <c r="XAA877" s="31"/>
      <c r="XAB877" s="31"/>
      <c r="XAC877" s="31"/>
      <c r="XAD877" s="31"/>
      <c r="XAE877" s="31"/>
      <c r="XAF877" s="31"/>
      <c r="XAG877" s="31"/>
      <c r="XAH877" s="31"/>
      <c r="XAI877" s="31"/>
      <c r="XAJ877" s="31"/>
      <c r="XAK877" s="31"/>
      <c r="XAL877" s="31"/>
      <c r="XAM877" s="31"/>
      <c r="XAN877" s="31"/>
      <c r="XAO877" s="31"/>
      <c r="XAP877" s="31"/>
      <c r="XAQ877" s="31"/>
      <c r="XAR877" s="31"/>
      <c r="XAS877" s="31"/>
      <c r="XAT877" s="31"/>
      <c r="XAU877" s="31"/>
      <c r="XAV877" s="31"/>
      <c r="XAW877" s="31"/>
      <c r="XAX877" s="31"/>
      <c r="XAY877" s="31"/>
      <c r="XAZ877" s="31"/>
    </row>
    <row r="878" s="16" customFormat="1" ht="28.5" customHeight="1" spans="1:16276">
      <c r="A878" s="28">
        <v>874</v>
      </c>
      <c r="B878" s="28" t="s">
        <v>460</v>
      </c>
      <c r="C878" s="29" t="s">
        <v>261</v>
      </c>
      <c r="D878" s="28">
        <v>5</v>
      </c>
      <c r="E878" s="28">
        <f t="shared" si="59"/>
        <v>6766.5</v>
      </c>
      <c r="F878" s="28">
        <v>6</v>
      </c>
      <c r="G878" s="30">
        <f t="shared" si="56"/>
        <v>399.5</v>
      </c>
      <c r="H878" s="28">
        <f t="shared" si="60"/>
        <v>2397</v>
      </c>
      <c r="I878" s="28">
        <v>2.5</v>
      </c>
      <c r="J878" s="28">
        <f t="shared" si="57"/>
        <v>1747.8</v>
      </c>
      <c r="K878" s="28">
        <f t="shared" si="58"/>
        <v>4369.5</v>
      </c>
      <c r="L878" s="28"/>
      <c r="WZU878" s="31"/>
      <c r="WZV878" s="31"/>
      <c r="WZW878" s="31"/>
      <c r="WZX878" s="31"/>
      <c r="WZY878" s="31"/>
      <c r="WZZ878" s="31"/>
      <c r="XAA878" s="31"/>
      <c r="XAB878" s="31"/>
      <c r="XAC878" s="31"/>
      <c r="XAD878" s="31"/>
      <c r="XAE878" s="31"/>
      <c r="XAF878" s="31"/>
      <c r="XAG878" s="31"/>
      <c r="XAH878" s="31"/>
      <c r="XAI878" s="31"/>
      <c r="XAJ878" s="31"/>
      <c r="XAK878" s="31"/>
      <c r="XAL878" s="31"/>
      <c r="XAM878" s="31"/>
      <c r="XAN878" s="31"/>
      <c r="XAO878" s="31"/>
      <c r="XAP878" s="31"/>
      <c r="XAQ878" s="31"/>
      <c r="XAR878" s="31"/>
      <c r="XAS878" s="31"/>
      <c r="XAT878" s="31"/>
      <c r="XAU878" s="31"/>
      <c r="XAV878" s="31"/>
      <c r="XAW878" s="31"/>
      <c r="XAX878" s="31"/>
      <c r="XAY878" s="31"/>
      <c r="XAZ878" s="31"/>
    </row>
    <row r="879" s="16" customFormat="1" ht="28.5" customHeight="1" spans="1:16276">
      <c r="A879" s="28">
        <v>875</v>
      </c>
      <c r="B879" s="28" t="s">
        <v>460</v>
      </c>
      <c r="C879" s="29" t="s">
        <v>632</v>
      </c>
      <c r="D879" s="28">
        <v>8</v>
      </c>
      <c r="E879" s="28">
        <f t="shared" si="59"/>
        <v>10826.4</v>
      </c>
      <c r="F879" s="28">
        <v>6</v>
      </c>
      <c r="G879" s="30">
        <f t="shared" si="56"/>
        <v>639.2</v>
      </c>
      <c r="H879" s="28">
        <f t="shared" si="60"/>
        <v>3835.2</v>
      </c>
      <c r="I879" s="28">
        <v>2.5</v>
      </c>
      <c r="J879" s="28">
        <f t="shared" si="57"/>
        <v>2796.48</v>
      </c>
      <c r="K879" s="28">
        <f t="shared" si="58"/>
        <v>6991.2</v>
      </c>
      <c r="L879" s="28"/>
      <c r="WZU879" s="31"/>
      <c r="WZV879" s="31"/>
      <c r="WZW879" s="31"/>
      <c r="WZX879" s="31"/>
      <c r="WZY879" s="31"/>
      <c r="WZZ879" s="31"/>
      <c r="XAA879" s="31"/>
      <c r="XAB879" s="31"/>
      <c r="XAC879" s="31"/>
      <c r="XAD879" s="31"/>
      <c r="XAE879" s="31"/>
      <c r="XAF879" s="31"/>
      <c r="XAG879" s="31"/>
      <c r="XAH879" s="31"/>
      <c r="XAI879" s="31"/>
      <c r="XAJ879" s="31"/>
      <c r="XAK879" s="31"/>
      <c r="XAL879" s="31"/>
      <c r="XAM879" s="31"/>
      <c r="XAN879" s="31"/>
      <c r="XAO879" s="31"/>
      <c r="XAP879" s="31"/>
      <c r="XAQ879" s="31"/>
      <c r="XAR879" s="31"/>
      <c r="XAS879" s="31"/>
      <c r="XAT879" s="31"/>
      <c r="XAU879" s="31"/>
      <c r="XAV879" s="31"/>
      <c r="XAW879" s="31"/>
      <c r="XAX879" s="31"/>
      <c r="XAY879" s="31"/>
      <c r="XAZ879" s="31"/>
    </row>
    <row r="880" s="16" customFormat="1" ht="28.5" customHeight="1" spans="1:16276">
      <c r="A880" s="28">
        <v>876</v>
      </c>
      <c r="B880" s="28" t="s">
        <v>460</v>
      </c>
      <c r="C880" s="29" t="s">
        <v>533</v>
      </c>
      <c r="D880" s="28">
        <v>6</v>
      </c>
      <c r="E880" s="28">
        <f t="shared" si="59"/>
        <v>8119.8</v>
      </c>
      <c r="F880" s="28">
        <v>6</v>
      </c>
      <c r="G880" s="30">
        <f t="shared" si="56"/>
        <v>479.4</v>
      </c>
      <c r="H880" s="28">
        <f t="shared" si="60"/>
        <v>2876.4</v>
      </c>
      <c r="I880" s="28">
        <v>2.5</v>
      </c>
      <c r="J880" s="28">
        <f t="shared" si="57"/>
        <v>2097.36</v>
      </c>
      <c r="K880" s="28">
        <f t="shared" si="58"/>
        <v>5243.4</v>
      </c>
      <c r="L880" s="28"/>
      <c r="WZU880" s="31"/>
      <c r="WZV880" s="31"/>
      <c r="WZW880" s="31"/>
      <c r="WZX880" s="31"/>
      <c r="WZY880" s="31"/>
      <c r="WZZ880" s="31"/>
      <c r="XAA880" s="31"/>
      <c r="XAB880" s="31"/>
      <c r="XAC880" s="31"/>
      <c r="XAD880" s="31"/>
      <c r="XAE880" s="31"/>
      <c r="XAF880" s="31"/>
      <c r="XAG880" s="31"/>
      <c r="XAH880" s="31"/>
      <c r="XAI880" s="31"/>
      <c r="XAJ880" s="31"/>
      <c r="XAK880" s="31"/>
      <c r="XAL880" s="31"/>
      <c r="XAM880" s="31"/>
      <c r="XAN880" s="31"/>
      <c r="XAO880" s="31"/>
      <c r="XAP880" s="31"/>
      <c r="XAQ880" s="31"/>
      <c r="XAR880" s="31"/>
      <c r="XAS880" s="31"/>
      <c r="XAT880" s="31"/>
      <c r="XAU880" s="31"/>
      <c r="XAV880" s="31"/>
      <c r="XAW880" s="31"/>
      <c r="XAX880" s="31"/>
      <c r="XAY880" s="31"/>
      <c r="XAZ880" s="31"/>
    </row>
    <row r="881" s="16" customFormat="1" ht="28.5" customHeight="1" spans="1:16276">
      <c r="A881" s="28">
        <v>877</v>
      </c>
      <c r="B881" s="28" t="s">
        <v>460</v>
      </c>
      <c r="C881" s="29" t="s">
        <v>633</v>
      </c>
      <c r="D881" s="28">
        <v>3</v>
      </c>
      <c r="E881" s="28">
        <f t="shared" si="59"/>
        <v>4059.9</v>
      </c>
      <c r="F881" s="28">
        <v>6</v>
      </c>
      <c r="G881" s="30">
        <f t="shared" si="56"/>
        <v>239.7</v>
      </c>
      <c r="H881" s="28">
        <f t="shared" si="60"/>
        <v>1438.2</v>
      </c>
      <c r="I881" s="28">
        <v>2.5</v>
      </c>
      <c r="J881" s="28">
        <f t="shared" si="57"/>
        <v>1048.68</v>
      </c>
      <c r="K881" s="28">
        <f t="shared" si="58"/>
        <v>2621.7</v>
      </c>
      <c r="L881" s="28"/>
      <c r="WZU881" s="31"/>
      <c r="WZV881" s="31"/>
      <c r="WZW881" s="31"/>
      <c r="WZX881" s="31"/>
      <c r="WZY881" s="31"/>
      <c r="WZZ881" s="31"/>
      <c r="XAA881" s="31"/>
      <c r="XAB881" s="31"/>
      <c r="XAC881" s="31"/>
      <c r="XAD881" s="31"/>
      <c r="XAE881" s="31"/>
      <c r="XAF881" s="31"/>
      <c r="XAG881" s="31"/>
      <c r="XAH881" s="31"/>
      <c r="XAI881" s="31"/>
      <c r="XAJ881" s="31"/>
      <c r="XAK881" s="31"/>
      <c r="XAL881" s="31"/>
      <c r="XAM881" s="31"/>
      <c r="XAN881" s="31"/>
      <c r="XAO881" s="31"/>
      <c r="XAP881" s="31"/>
      <c r="XAQ881" s="31"/>
      <c r="XAR881" s="31"/>
      <c r="XAS881" s="31"/>
      <c r="XAT881" s="31"/>
      <c r="XAU881" s="31"/>
      <c r="XAV881" s="31"/>
      <c r="XAW881" s="31"/>
      <c r="XAX881" s="31"/>
      <c r="XAY881" s="31"/>
      <c r="XAZ881" s="31"/>
    </row>
    <row r="882" s="16" customFormat="1" ht="28.5" customHeight="1" spans="1:16276">
      <c r="A882" s="28">
        <v>878</v>
      </c>
      <c r="B882" s="28" t="s">
        <v>460</v>
      </c>
      <c r="C882" s="29" t="s">
        <v>355</v>
      </c>
      <c r="D882" s="28">
        <v>4</v>
      </c>
      <c r="E882" s="28">
        <f t="shared" si="59"/>
        <v>5413.2</v>
      </c>
      <c r="F882" s="28">
        <v>6</v>
      </c>
      <c r="G882" s="30">
        <f t="shared" si="56"/>
        <v>319.6</v>
      </c>
      <c r="H882" s="28">
        <f t="shared" si="60"/>
        <v>1917.6</v>
      </c>
      <c r="I882" s="28">
        <v>2.5</v>
      </c>
      <c r="J882" s="28">
        <f t="shared" si="57"/>
        <v>1398.24</v>
      </c>
      <c r="K882" s="28">
        <f t="shared" si="58"/>
        <v>3495.6</v>
      </c>
      <c r="L882" s="28"/>
      <c r="WZU882" s="31"/>
      <c r="WZV882" s="31"/>
      <c r="WZW882" s="31"/>
      <c r="WZX882" s="31"/>
      <c r="WZY882" s="31"/>
      <c r="WZZ882" s="31"/>
      <c r="XAA882" s="31"/>
      <c r="XAB882" s="31"/>
      <c r="XAC882" s="31"/>
      <c r="XAD882" s="31"/>
      <c r="XAE882" s="31"/>
      <c r="XAF882" s="31"/>
      <c r="XAG882" s="31"/>
      <c r="XAH882" s="31"/>
      <c r="XAI882" s="31"/>
      <c r="XAJ882" s="31"/>
      <c r="XAK882" s="31"/>
      <c r="XAL882" s="31"/>
      <c r="XAM882" s="31"/>
      <c r="XAN882" s="31"/>
      <c r="XAO882" s="31"/>
      <c r="XAP882" s="31"/>
      <c r="XAQ882" s="31"/>
      <c r="XAR882" s="31"/>
      <c r="XAS882" s="31"/>
      <c r="XAT882" s="31"/>
      <c r="XAU882" s="31"/>
      <c r="XAV882" s="31"/>
      <c r="XAW882" s="31"/>
      <c r="XAX882" s="31"/>
      <c r="XAY882" s="31"/>
      <c r="XAZ882" s="31"/>
    </row>
    <row r="883" s="16" customFormat="1" ht="28.5" customHeight="1" spans="1:16276">
      <c r="A883" s="28">
        <v>879</v>
      </c>
      <c r="B883" s="28" t="s">
        <v>460</v>
      </c>
      <c r="C883" s="32" t="s">
        <v>634</v>
      </c>
      <c r="D883" s="28">
        <v>2</v>
      </c>
      <c r="E883" s="28">
        <f t="shared" si="59"/>
        <v>2706.6</v>
      </c>
      <c r="F883" s="28">
        <v>6</v>
      </c>
      <c r="G883" s="30">
        <f t="shared" si="56"/>
        <v>159.8</v>
      </c>
      <c r="H883" s="28">
        <f t="shared" si="60"/>
        <v>958.8</v>
      </c>
      <c r="I883" s="28">
        <v>2.5</v>
      </c>
      <c r="J883" s="28">
        <f t="shared" si="57"/>
        <v>699.12</v>
      </c>
      <c r="K883" s="28">
        <f t="shared" si="58"/>
        <v>1747.8</v>
      </c>
      <c r="L883" s="28"/>
      <c r="WZU883" s="31"/>
      <c r="WZV883" s="31"/>
      <c r="WZW883" s="31"/>
      <c r="WZX883" s="31"/>
      <c r="WZY883" s="31"/>
      <c r="WZZ883" s="31"/>
      <c r="XAA883" s="31"/>
      <c r="XAB883" s="31"/>
      <c r="XAC883" s="31"/>
      <c r="XAD883" s="31"/>
      <c r="XAE883" s="31"/>
      <c r="XAF883" s="31"/>
      <c r="XAG883" s="31"/>
      <c r="XAH883" s="31"/>
      <c r="XAI883" s="31"/>
      <c r="XAJ883" s="31"/>
      <c r="XAK883" s="31"/>
      <c r="XAL883" s="31"/>
      <c r="XAM883" s="31"/>
      <c r="XAN883" s="31"/>
      <c r="XAO883" s="31"/>
      <c r="XAP883" s="31"/>
      <c r="XAQ883" s="31"/>
      <c r="XAR883" s="31"/>
      <c r="XAS883" s="31"/>
      <c r="XAT883" s="31"/>
      <c r="XAU883" s="31"/>
      <c r="XAV883" s="31"/>
      <c r="XAW883" s="31"/>
      <c r="XAX883" s="31"/>
      <c r="XAY883" s="31"/>
      <c r="XAZ883" s="31"/>
    </row>
    <row r="884" s="16" customFormat="1" ht="28.5" customHeight="1" spans="1:16276">
      <c r="A884" s="28">
        <v>880</v>
      </c>
      <c r="B884" s="28" t="s">
        <v>460</v>
      </c>
      <c r="C884" s="32" t="s">
        <v>267</v>
      </c>
      <c r="D884" s="28">
        <v>2</v>
      </c>
      <c r="E884" s="28">
        <f t="shared" si="59"/>
        <v>2706.6</v>
      </c>
      <c r="F884" s="28">
        <v>6</v>
      </c>
      <c r="G884" s="30">
        <f t="shared" si="56"/>
        <v>159.8</v>
      </c>
      <c r="H884" s="28">
        <f t="shared" si="60"/>
        <v>958.8</v>
      </c>
      <c r="I884" s="28">
        <v>2.5</v>
      </c>
      <c r="J884" s="28">
        <f t="shared" si="57"/>
        <v>699.12</v>
      </c>
      <c r="K884" s="28">
        <f t="shared" si="58"/>
        <v>1747.8</v>
      </c>
      <c r="L884" s="28"/>
      <c r="WZU884" s="31"/>
      <c r="WZV884" s="31"/>
      <c r="WZW884" s="31"/>
      <c r="WZX884" s="31"/>
      <c r="WZY884" s="31"/>
      <c r="WZZ884" s="31"/>
      <c r="XAA884" s="31"/>
      <c r="XAB884" s="31"/>
      <c r="XAC884" s="31"/>
      <c r="XAD884" s="31"/>
      <c r="XAE884" s="31"/>
      <c r="XAF884" s="31"/>
      <c r="XAG884" s="31"/>
      <c r="XAH884" s="31"/>
      <c r="XAI884" s="31"/>
      <c r="XAJ884" s="31"/>
      <c r="XAK884" s="31"/>
      <c r="XAL884" s="31"/>
      <c r="XAM884" s="31"/>
      <c r="XAN884" s="31"/>
      <c r="XAO884" s="31"/>
      <c r="XAP884" s="31"/>
      <c r="XAQ884" s="31"/>
      <c r="XAR884" s="31"/>
      <c r="XAS884" s="31"/>
      <c r="XAT884" s="31"/>
      <c r="XAU884" s="31"/>
      <c r="XAV884" s="31"/>
      <c r="XAW884" s="31"/>
      <c r="XAX884" s="31"/>
      <c r="XAY884" s="31"/>
      <c r="XAZ884" s="31"/>
    </row>
    <row r="885" s="16" customFormat="1" ht="28.5" customHeight="1" spans="1:16276">
      <c r="A885" s="28">
        <v>881</v>
      </c>
      <c r="B885" s="28" t="s">
        <v>460</v>
      </c>
      <c r="C885" s="29" t="s">
        <v>635</v>
      </c>
      <c r="D885" s="28">
        <v>5</v>
      </c>
      <c r="E885" s="28">
        <f t="shared" si="59"/>
        <v>6766.5</v>
      </c>
      <c r="F885" s="28">
        <v>6</v>
      </c>
      <c r="G885" s="30">
        <f t="shared" si="56"/>
        <v>399.5</v>
      </c>
      <c r="H885" s="28">
        <f t="shared" si="60"/>
        <v>2397</v>
      </c>
      <c r="I885" s="28">
        <v>2.5</v>
      </c>
      <c r="J885" s="28">
        <f t="shared" si="57"/>
        <v>1747.8</v>
      </c>
      <c r="K885" s="28">
        <f t="shared" si="58"/>
        <v>4369.5</v>
      </c>
      <c r="L885" s="28"/>
      <c r="WZU885" s="31"/>
      <c r="WZV885" s="31"/>
      <c r="WZW885" s="31"/>
      <c r="WZX885" s="31"/>
      <c r="WZY885" s="31"/>
      <c r="WZZ885" s="31"/>
      <c r="XAA885" s="31"/>
      <c r="XAB885" s="31"/>
      <c r="XAC885" s="31"/>
      <c r="XAD885" s="31"/>
      <c r="XAE885" s="31"/>
      <c r="XAF885" s="31"/>
      <c r="XAG885" s="31"/>
      <c r="XAH885" s="31"/>
      <c r="XAI885" s="31"/>
      <c r="XAJ885" s="31"/>
      <c r="XAK885" s="31"/>
      <c r="XAL885" s="31"/>
      <c r="XAM885" s="31"/>
      <c r="XAN885" s="31"/>
      <c r="XAO885" s="31"/>
      <c r="XAP885" s="31"/>
      <c r="XAQ885" s="31"/>
      <c r="XAR885" s="31"/>
      <c r="XAS885" s="31"/>
      <c r="XAT885" s="31"/>
      <c r="XAU885" s="31"/>
      <c r="XAV885" s="31"/>
      <c r="XAW885" s="31"/>
      <c r="XAX885" s="31"/>
      <c r="XAY885" s="31"/>
      <c r="XAZ885" s="31"/>
    </row>
    <row r="886" s="16" customFormat="1" ht="28.5" customHeight="1" spans="1:16276">
      <c r="A886" s="28">
        <v>882</v>
      </c>
      <c r="B886" s="28" t="s">
        <v>460</v>
      </c>
      <c r="C886" s="29" t="s">
        <v>30</v>
      </c>
      <c r="D886" s="28">
        <v>7</v>
      </c>
      <c r="E886" s="28">
        <f t="shared" si="59"/>
        <v>9473.1</v>
      </c>
      <c r="F886" s="28">
        <v>6</v>
      </c>
      <c r="G886" s="30">
        <f t="shared" si="56"/>
        <v>559.3</v>
      </c>
      <c r="H886" s="28">
        <f t="shared" si="60"/>
        <v>3355.8</v>
      </c>
      <c r="I886" s="28">
        <v>2.5</v>
      </c>
      <c r="J886" s="28">
        <f t="shared" si="57"/>
        <v>2446.92</v>
      </c>
      <c r="K886" s="28">
        <f t="shared" si="58"/>
        <v>6117.3</v>
      </c>
      <c r="L886" s="28"/>
      <c r="WZU886" s="31"/>
      <c r="WZV886" s="31"/>
      <c r="WZW886" s="31"/>
      <c r="WZX886" s="31"/>
      <c r="WZY886" s="31"/>
      <c r="WZZ886" s="31"/>
      <c r="XAA886" s="31"/>
      <c r="XAB886" s="31"/>
      <c r="XAC886" s="31"/>
      <c r="XAD886" s="31"/>
      <c r="XAE886" s="31"/>
      <c r="XAF886" s="31"/>
      <c r="XAG886" s="31"/>
      <c r="XAH886" s="31"/>
      <c r="XAI886" s="31"/>
      <c r="XAJ886" s="31"/>
      <c r="XAK886" s="31"/>
      <c r="XAL886" s="31"/>
      <c r="XAM886" s="31"/>
      <c r="XAN886" s="31"/>
      <c r="XAO886" s="31"/>
      <c r="XAP886" s="31"/>
      <c r="XAQ886" s="31"/>
      <c r="XAR886" s="31"/>
      <c r="XAS886" s="31"/>
      <c r="XAT886" s="31"/>
      <c r="XAU886" s="31"/>
      <c r="XAV886" s="31"/>
      <c r="XAW886" s="31"/>
      <c r="XAX886" s="31"/>
      <c r="XAY886" s="31"/>
      <c r="XAZ886" s="31"/>
    </row>
    <row r="887" s="16" customFormat="1" ht="28.5" customHeight="1" spans="1:16276">
      <c r="A887" s="28">
        <v>883</v>
      </c>
      <c r="B887" s="28" t="s">
        <v>460</v>
      </c>
      <c r="C887" s="29" t="s">
        <v>636</v>
      </c>
      <c r="D887" s="28">
        <v>4</v>
      </c>
      <c r="E887" s="28">
        <f t="shared" si="59"/>
        <v>5413.2</v>
      </c>
      <c r="F887" s="28">
        <v>6</v>
      </c>
      <c r="G887" s="30">
        <f t="shared" si="56"/>
        <v>319.6</v>
      </c>
      <c r="H887" s="28">
        <f t="shared" si="60"/>
        <v>1917.6</v>
      </c>
      <c r="I887" s="28">
        <v>2.5</v>
      </c>
      <c r="J887" s="28">
        <f t="shared" si="57"/>
        <v>1398.24</v>
      </c>
      <c r="K887" s="28">
        <f t="shared" si="58"/>
        <v>3495.6</v>
      </c>
      <c r="L887" s="28"/>
      <c r="WZU887" s="31"/>
      <c r="WZV887" s="31"/>
      <c r="WZW887" s="31"/>
      <c r="WZX887" s="31"/>
      <c r="WZY887" s="31"/>
      <c r="WZZ887" s="31"/>
      <c r="XAA887" s="31"/>
      <c r="XAB887" s="31"/>
      <c r="XAC887" s="31"/>
      <c r="XAD887" s="31"/>
      <c r="XAE887" s="31"/>
      <c r="XAF887" s="31"/>
      <c r="XAG887" s="31"/>
      <c r="XAH887" s="31"/>
      <c r="XAI887" s="31"/>
      <c r="XAJ887" s="31"/>
      <c r="XAK887" s="31"/>
      <c r="XAL887" s="31"/>
      <c r="XAM887" s="31"/>
      <c r="XAN887" s="31"/>
      <c r="XAO887" s="31"/>
      <c r="XAP887" s="31"/>
      <c r="XAQ887" s="31"/>
      <c r="XAR887" s="31"/>
      <c r="XAS887" s="31"/>
      <c r="XAT887" s="31"/>
      <c r="XAU887" s="31"/>
      <c r="XAV887" s="31"/>
      <c r="XAW887" s="31"/>
      <c r="XAX887" s="31"/>
      <c r="XAY887" s="31"/>
      <c r="XAZ887" s="31"/>
    </row>
    <row r="888" s="16" customFormat="1" ht="28.5" customHeight="1" spans="1:16276">
      <c r="A888" s="28">
        <v>884</v>
      </c>
      <c r="B888" s="28" t="s">
        <v>460</v>
      </c>
      <c r="C888" s="29" t="s">
        <v>637</v>
      </c>
      <c r="D888" s="28">
        <v>5</v>
      </c>
      <c r="E888" s="28">
        <f t="shared" si="59"/>
        <v>6766.5</v>
      </c>
      <c r="F888" s="28">
        <v>6</v>
      </c>
      <c r="G888" s="30">
        <f t="shared" si="56"/>
        <v>399.5</v>
      </c>
      <c r="H888" s="28">
        <f t="shared" si="60"/>
        <v>2397</v>
      </c>
      <c r="I888" s="28">
        <v>2.5</v>
      </c>
      <c r="J888" s="28">
        <f t="shared" si="57"/>
        <v>1747.8</v>
      </c>
      <c r="K888" s="28">
        <f t="shared" si="58"/>
        <v>4369.5</v>
      </c>
      <c r="L888" s="28"/>
      <c r="WZU888" s="31"/>
      <c r="WZV888" s="31"/>
      <c r="WZW888" s="31"/>
      <c r="WZX888" s="31"/>
      <c r="WZY888" s="31"/>
      <c r="WZZ888" s="31"/>
      <c r="XAA888" s="31"/>
      <c r="XAB888" s="31"/>
      <c r="XAC888" s="31"/>
      <c r="XAD888" s="31"/>
      <c r="XAE888" s="31"/>
      <c r="XAF888" s="31"/>
      <c r="XAG888" s="31"/>
      <c r="XAH888" s="31"/>
      <c r="XAI888" s="31"/>
      <c r="XAJ888" s="31"/>
      <c r="XAK888" s="31"/>
      <c r="XAL888" s="31"/>
      <c r="XAM888" s="31"/>
      <c r="XAN888" s="31"/>
      <c r="XAO888" s="31"/>
      <c r="XAP888" s="31"/>
      <c r="XAQ888" s="31"/>
      <c r="XAR888" s="31"/>
      <c r="XAS888" s="31"/>
      <c r="XAT888" s="31"/>
      <c r="XAU888" s="31"/>
      <c r="XAV888" s="31"/>
      <c r="XAW888" s="31"/>
      <c r="XAX888" s="31"/>
      <c r="XAY888" s="31"/>
      <c r="XAZ888" s="31"/>
    </row>
    <row r="889" s="16" customFormat="1" ht="28.5" customHeight="1" spans="1:16276">
      <c r="A889" s="28">
        <v>885</v>
      </c>
      <c r="B889" s="28" t="s">
        <v>460</v>
      </c>
      <c r="C889" s="29" t="s">
        <v>590</v>
      </c>
      <c r="D889" s="28">
        <v>2</v>
      </c>
      <c r="E889" s="28">
        <f t="shared" si="59"/>
        <v>2706.6</v>
      </c>
      <c r="F889" s="28">
        <v>6</v>
      </c>
      <c r="G889" s="30">
        <f t="shared" si="56"/>
        <v>159.8</v>
      </c>
      <c r="H889" s="28">
        <f t="shared" si="60"/>
        <v>958.8</v>
      </c>
      <c r="I889" s="28">
        <v>2.5</v>
      </c>
      <c r="J889" s="28">
        <f t="shared" si="57"/>
        <v>699.12</v>
      </c>
      <c r="K889" s="28">
        <f t="shared" si="58"/>
        <v>1747.8</v>
      </c>
      <c r="L889" s="28"/>
      <c r="WZU889" s="31"/>
      <c r="WZV889" s="31"/>
      <c r="WZW889" s="31"/>
      <c r="WZX889" s="31"/>
      <c r="WZY889" s="31"/>
      <c r="WZZ889" s="31"/>
      <c r="XAA889" s="31"/>
      <c r="XAB889" s="31"/>
      <c r="XAC889" s="31"/>
      <c r="XAD889" s="31"/>
      <c r="XAE889" s="31"/>
      <c r="XAF889" s="31"/>
      <c r="XAG889" s="31"/>
      <c r="XAH889" s="31"/>
      <c r="XAI889" s="31"/>
      <c r="XAJ889" s="31"/>
      <c r="XAK889" s="31"/>
      <c r="XAL889" s="31"/>
      <c r="XAM889" s="31"/>
      <c r="XAN889" s="31"/>
      <c r="XAO889" s="31"/>
      <c r="XAP889" s="31"/>
      <c r="XAQ889" s="31"/>
      <c r="XAR889" s="31"/>
      <c r="XAS889" s="31"/>
      <c r="XAT889" s="31"/>
      <c r="XAU889" s="31"/>
      <c r="XAV889" s="31"/>
      <c r="XAW889" s="31"/>
      <c r="XAX889" s="31"/>
      <c r="XAY889" s="31"/>
      <c r="XAZ889" s="31"/>
    </row>
    <row r="890" s="16" customFormat="1" ht="28.5" customHeight="1" spans="1:16276">
      <c r="A890" s="28">
        <v>886</v>
      </c>
      <c r="B890" s="28" t="s">
        <v>460</v>
      </c>
      <c r="C890" s="29" t="s">
        <v>62</v>
      </c>
      <c r="D890" s="28">
        <v>4</v>
      </c>
      <c r="E890" s="28">
        <f t="shared" si="59"/>
        <v>5413.2</v>
      </c>
      <c r="F890" s="28">
        <v>6</v>
      </c>
      <c r="G890" s="30">
        <f t="shared" si="56"/>
        <v>319.6</v>
      </c>
      <c r="H890" s="28">
        <f t="shared" si="60"/>
        <v>1917.6</v>
      </c>
      <c r="I890" s="28">
        <v>2.5</v>
      </c>
      <c r="J890" s="28">
        <f t="shared" si="57"/>
        <v>1398.24</v>
      </c>
      <c r="K890" s="28">
        <f t="shared" si="58"/>
        <v>3495.6</v>
      </c>
      <c r="L890" s="28"/>
      <c r="WZU890" s="31"/>
      <c r="WZV890" s="31"/>
      <c r="WZW890" s="31"/>
      <c r="WZX890" s="31"/>
      <c r="WZY890" s="31"/>
      <c r="WZZ890" s="31"/>
      <c r="XAA890" s="31"/>
      <c r="XAB890" s="31"/>
      <c r="XAC890" s="31"/>
      <c r="XAD890" s="31"/>
      <c r="XAE890" s="31"/>
      <c r="XAF890" s="31"/>
      <c r="XAG890" s="31"/>
      <c r="XAH890" s="31"/>
      <c r="XAI890" s="31"/>
      <c r="XAJ890" s="31"/>
      <c r="XAK890" s="31"/>
      <c r="XAL890" s="31"/>
      <c r="XAM890" s="31"/>
      <c r="XAN890" s="31"/>
      <c r="XAO890" s="31"/>
      <c r="XAP890" s="31"/>
      <c r="XAQ890" s="31"/>
      <c r="XAR890" s="31"/>
      <c r="XAS890" s="31"/>
      <c r="XAT890" s="31"/>
      <c r="XAU890" s="31"/>
      <c r="XAV890" s="31"/>
      <c r="XAW890" s="31"/>
      <c r="XAX890" s="31"/>
      <c r="XAY890" s="31"/>
      <c r="XAZ890" s="31"/>
    </row>
    <row r="891" s="16" customFormat="1" ht="28.5" customHeight="1" spans="1:16276">
      <c r="A891" s="28">
        <v>887</v>
      </c>
      <c r="B891" s="28" t="s">
        <v>460</v>
      </c>
      <c r="C891" s="29" t="s">
        <v>49</v>
      </c>
      <c r="D891" s="28">
        <v>1</v>
      </c>
      <c r="E891" s="28">
        <f t="shared" si="59"/>
        <v>1353.3</v>
      </c>
      <c r="F891" s="28">
        <v>6</v>
      </c>
      <c r="G891" s="30">
        <f t="shared" si="56"/>
        <v>79.9</v>
      </c>
      <c r="H891" s="28">
        <f t="shared" si="60"/>
        <v>479.4</v>
      </c>
      <c r="I891" s="28">
        <v>2.5</v>
      </c>
      <c r="J891" s="28">
        <f t="shared" si="57"/>
        <v>349.56</v>
      </c>
      <c r="K891" s="28">
        <f t="shared" si="58"/>
        <v>873.9</v>
      </c>
      <c r="L891" s="28"/>
      <c r="WZU891" s="31"/>
      <c r="WZV891" s="31"/>
      <c r="WZW891" s="31"/>
      <c r="WZX891" s="31"/>
      <c r="WZY891" s="31"/>
      <c r="WZZ891" s="31"/>
      <c r="XAA891" s="31"/>
      <c r="XAB891" s="31"/>
      <c r="XAC891" s="31"/>
      <c r="XAD891" s="31"/>
      <c r="XAE891" s="31"/>
      <c r="XAF891" s="31"/>
      <c r="XAG891" s="31"/>
      <c r="XAH891" s="31"/>
      <c r="XAI891" s="31"/>
      <c r="XAJ891" s="31"/>
      <c r="XAK891" s="31"/>
      <c r="XAL891" s="31"/>
      <c r="XAM891" s="31"/>
      <c r="XAN891" s="31"/>
      <c r="XAO891" s="31"/>
      <c r="XAP891" s="31"/>
      <c r="XAQ891" s="31"/>
      <c r="XAR891" s="31"/>
      <c r="XAS891" s="31"/>
      <c r="XAT891" s="31"/>
      <c r="XAU891" s="31"/>
      <c r="XAV891" s="31"/>
      <c r="XAW891" s="31"/>
      <c r="XAX891" s="31"/>
      <c r="XAY891" s="31"/>
      <c r="XAZ891" s="31"/>
    </row>
    <row r="892" s="16" customFormat="1" ht="28.5" customHeight="1" spans="1:16276">
      <c r="A892" s="28">
        <v>888</v>
      </c>
      <c r="B892" s="28" t="s">
        <v>460</v>
      </c>
      <c r="C892" s="29" t="s">
        <v>638</v>
      </c>
      <c r="D892" s="28">
        <v>3</v>
      </c>
      <c r="E892" s="28">
        <f t="shared" si="59"/>
        <v>4059.9</v>
      </c>
      <c r="F892" s="28">
        <v>6</v>
      </c>
      <c r="G892" s="30">
        <f t="shared" si="56"/>
        <v>239.7</v>
      </c>
      <c r="H892" s="28">
        <f t="shared" si="60"/>
        <v>1438.2</v>
      </c>
      <c r="I892" s="28">
        <v>2.5</v>
      </c>
      <c r="J892" s="28">
        <f t="shared" si="57"/>
        <v>1048.68</v>
      </c>
      <c r="K892" s="28">
        <f t="shared" si="58"/>
        <v>2621.7</v>
      </c>
      <c r="L892" s="28"/>
      <c r="WZU892" s="31"/>
      <c r="WZV892" s="31"/>
      <c r="WZW892" s="31"/>
      <c r="WZX892" s="31"/>
      <c r="WZY892" s="31"/>
      <c r="WZZ892" s="31"/>
      <c r="XAA892" s="31"/>
      <c r="XAB892" s="31"/>
      <c r="XAC892" s="31"/>
      <c r="XAD892" s="31"/>
      <c r="XAE892" s="31"/>
      <c r="XAF892" s="31"/>
      <c r="XAG892" s="31"/>
      <c r="XAH892" s="31"/>
      <c r="XAI892" s="31"/>
      <c r="XAJ892" s="31"/>
      <c r="XAK892" s="31"/>
      <c r="XAL892" s="31"/>
      <c r="XAM892" s="31"/>
      <c r="XAN892" s="31"/>
      <c r="XAO892" s="31"/>
      <c r="XAP892" s="31"/>
      <c r="XAQ892" s="31"/>
      <c r="XAR892" s="31"/>
      <c r="XAS892" s="31"/>
      <c r="XAT892" s="31"/>
      <c r="XAU892" s="31"/>
      <c r="XAV892" s="31"/>
      <c r="XAW892" s="31"/>
      <c r="XAX892" s="31"/>
      <c r="XAY892" s="31"/>
      <c r="XAZ892" s="31"/>
    </row>
    <row r="893" s="16" customFormat="1" ht="28.5" customHeight="1" spans="1:16276">
      <c r="A893" s="28">
        <v>889</v>
      </c>
      <c r="B893" s="28" t="s">
        <v>460</v>
      </c>
      <c r="C893" s="29" t="s">
        <v>562</v>
      </c>
      <c r="D893" s="28">
        <v>5</v>
      </c>
      <c r="E893" s="28">
        <f t="shared" si="59"/>
        <v>6766.5</v>
      </c>
      <c r="F893" s="28">
        <v>6</v>
      </c>
      <c r="G893" s="30">
        <f t="shared" si="56"/>
        <v>399.5</v>
      </c>
      <c r="H893" s="28">
        <f t="shared" si="60"/>
        <v>2397</v>
      </c>
      <c r="I893" s="28">
        <v>2.5</v>
      </c>
      <c r="J893" s="28">
        <f t="shared" si="57"/>
        <v>1747.8</v>
      </c>
      <c r="K893" s="28">
        <f t="shared" si="58"/>
        <v>4369.5</v>
      </c>
      <c r="L893" s="28"/>
      <c r="WZU893" s="31"/>
      <c r="WZV893" s="31"/>
      <c r="WZW893" s="31"/>
      <c r="WZX893" s="31"/>
      <c r="WZY893" s="31"/>
      <c r="WZZ893" s="31"/>
      <c r="XAA893" s="31"/>
      <c r="XAB893" s="31"/>
      <c r="XAC893" s="31"/>
      <c r="XAD893" s="31"/>
      <c r="XAE893" s="31"/>
      <c r="XAF893" s="31"/>
      <c r="XAG893" s="31"/>
      <c r="XAH893" s="31"/>
      <c r="XAI893" s="31"/>
      <c r="XAJ893" s="31"/>
      <c r="XAK893" s="31"/>
      <c r="XAL893" s="31"/>
      <c r="XAM893" s="31"/>
      <c r="XAN893" s="31"/>
      <c r="XAO893" s="31"/>
      <c r="XAP893" s="31"/>
      <c r="XAQ893" s="31"/>
      <c r="XAR893" s="31"/>
      <c r="XAS893" s="31"/>
      <c r="XAT893" s="31"/>
      <c r="XAU893" s="31"/>
      <c r="XAV893" s="31"/>
      <c r="XAW893" s="31"/>
      <c r="XAX893" s="31"/>
      <c r="XAY893" s="31"/>
      <c r="XAZ893" s="31"/>
    </row>
    <row r="894" s="16" customFormat="1" ht="28.5" customHeight="1" spans="1:16276">
      <c r="A894" s="28">
        <v>890</v>
      </c>
      <c r="B894" s="28" t="s">
        <v>460</v>
      </c>
      <c r="C894" s="29" t="s">
        <v>639</v>
      </c>
      <c r="D894" s="28">
        <v>2</v>
      </c>
      <c r="E894" s="28">
        <f t="shared" si="59"/>
        <v>2706.6</v>
      </c>
      <c r="F894" s="28">
        <v>6</v>
      </c>
      <c r="G894" s="30">
        <f t="shared" si="56"/>
        <v>159.8</v>
      </c>
      <c r="H894" s="28">
        <f t="shared" si="60"/>
        <v>958.8</v>
      </c>
      <c r="I894" s="28">
        <v>2.5</v>
      </c>
      <c r="J894" s="28">
        <f t="shared" si="57"/>
        <v>699.12</v>
      </c>
      <c r="K894" s="28">
        <f t="shared" si="58"/>
        <v>1747.8</v>
      </c>
      <c r="L894" s="28"/>
      <c r="WZU894" s="31"/>
      <c r="WZV894" s="31"/>
      <c r="WZW894" s="31"/>
      <c r="WZX894" s="31"/>
      <c r="WZY894" s="31"/>
      <c r="WZZ894" s="31"/>
      <c r="XAA894" s="31"/>
      <c r="XAB894" s="31"/>
      <c r="XAC894" s="31"/>
      <c r="XAD894" s="31"/>
      <c r="XAE894" s="31"/>
      <c r="XAF894" s="31"/>
      <c r="XAG894" s="31"/>
      <c r="XAH894" s="31"/>
      <c r="XAI894" s="31"/>
      <c r="XAJ894" s="31"/>
      <c r="XAK894" s="31"/>
      <c r="XAL894" s="31"/>
      <c r="XAM894" s="31"/>
      <c r="XAN894" s="31"/>
      <c r="XAO894" s="31"/>
      <c r="XAP894" s="31"/>
      <c r="XAQ894" s="31"/>
      <c r="XAR894" s="31"/>
      <c r="XAS894" s="31"/>
      <c r="XAT894" s="31"/>
      <c r="XAU894" s="31"/>
      <c r="XAV894" s="31"/>
      <c r="XAW894" s="31"/>
      <c r="XAX894" s="31"/>
      <c r="XAY894" s="31"/>
      <c r="XAZ894" s="31"/>
    </row>
    <row r="895" s="16" customFormat="1" ht="28.5" customHeight="1" spans="1:16276">
      <c r="A895" s="28">
        <v>891</v>
      </c>
      <c r="B895" s="28" t="s">
        <v>460</v>
      </c>
      <c r="C895" s="29" t="s">
        <v>640</v>
      </c>
      <c r="D895" s="28">
        <v>5</v>
      </c>
      <c r="E895" s="28">
        <f t="shared" si="59"/>
        <v>6766.5</v>
      </c>
      <c r="F895" s="28">
        <v>6</v>
      </c>
      <c r="G895" s="30">
        <f t="shared" si="56"/>
        <v>399.5</v>
      </c>
      <c r="H895" s="28">
        <f t="shared" si="60"/>
        <v>2397</v>
      </c>
      <c r="I895" s="28">
        <v>2.5</v>
      </c>
      <c r="J895" s="28">
        <f t="shared" si="57"/>
        <v>1747.8</v>
      </c>
      <c r="K895" s="28">
        <f t="shared" si="58"/>
        <v>4369.5</v>
      </c>
      <c r="L895" s="28"/>
      <c r="WZU895" s="31"/>
      <c r="WZV895" s="31"/>
      <c r="WZW895" s="31"/>
      <c r="WZX895" s="31"/>
      <c r="WZY895" s="31"/>
      <c r="WZZ895" s="31"/>
      <c r="XAA895" s="31"/>
      <c r="XAB895" s="31"/>
      <c r="XAC895" s="31"/>
      <c r="XAD895" s="31"/>
      <c r="XAE895" s="31"/>
      <c r="XAF895" s="31"/>
      <c r="XAG895" s="31"/>
      <c r="XAH895" s="31"/>
      <c r="XAI895" s="31"/>
      <c r="XAJ895" s="31"/>
      <c r="XAK895" s="31"/>
      <c r="XAL895" s="31"/>
      <c r="XAM895" s="31"/>
      <c r="XAN895" s="31"/>
      <c r="XAO895" s="31"/>
      <c r="XAP895" s="31"/>
      <c r="XAQ895" s="31"/>
      <c r="XAR895" s="31"/>
      <c r="XAS895" s="31"/>
      <c r="XAT895" s="31"/>
      <c r="XAU895" s="31"/>
      <c r="XAV895" s="31"/>
      <c r="XAW895" s="31"/>
      <c r="XAX895" s="31"/>
      <c r="XAY895" s="31"/>
      <c r="XAZ895" s="31"/>
    </row>
    <row r="896" s="16" customFormat="1" ht="28.5" customHeight="1" spans="1:16276">
      <c r="A896" s="28">
        <v>892</v>
      </c>
      <c r="B896" s="28" t="s">
        <v>460</v>
      </c>
      <c r="C896" s="29" t="s">
        <v>641</v>
      </c>
      <c r="D896" s="28">
        <v>2</v>
      </c>
      <c r="E896" s="28">
        <f t="shared" si="59"/>
        <v>2706.6</v>
      </c>
      <c r="F896" s="28">
        <v>6</v>
      </c>
      <c r="G896" s="30">
        <f t="shared" si="56"/>
        <v>159.8</v>
      </c>
      <c r="H896" s="28">
        <f t="shared" si="60"/>
        <v>958.8</v>
      </c>
      <c r="I896" s="28">
        <v>2.5</v>
      </c>
      <c r="J896" s="28">
        <f t="shared" si="57"/>
        <v>699.12</v>
      </c>
      <c r="K896" s="28">
        <f t="shared" si="58"/>
        <v>1747.8</v>
      </c>
      <c r="L896" s="28"/>
      <c r="WZU896" s="31"/>
      <c r="WZV896" s="31"/>
      <c r="WZW896" s="31"/>
      <c r="WZX896" s="31"/>
      <c r="WZY896" s="31"/>
      <c r="WZZ896" s="31"/>
      <c r="XAA896" s="31"/>
      <c r="XAB896" s="31"/>
      <c r="XAC896" s="31"/>
      <c r="XAD896" s="31"/>
      <c r="XAE896" s="31"/>
      <c r="XAF896" s="31"/>
      <c r="XAG896" s="31"/>
      <c r="XAH896" s="31"/>
      <c r="XAI896" s="31"/>
      <c r="XAJ896" s="31"/>
      <c r="XAK896" s="31"/>
      <c r="XAL896" s="31"/>
      <c r="XAM896" s="31"/>
      <c r="XAN896" s="31"/>
      <c r="XAO896" s="31"/>
      <c r="XAP896" s="31"/>
      <c r="XAQ896" s="31"/>
      <c r="XAR896" s="31"/>
      <c r="XAS896" s="31"/>
      <c r="XAT896" s="31"/>
      <c r="XAU896" s="31"/>
      <c r="XAV896" s="31"/>
      <c r="XAW896" s="31"/>
      <c r="XAX896" s="31"/>
      <c r="XAY896" s="31"/>
      <c r="XAZ896" s="31"/>
    </row>
    <row r="897" s="16" customFormat="1" ht="28.5" customHeight="1" spans="1:16276">
      <c r="A897" s="28">
        <v>893</v>
      </c>
      <c r="B897" s="28" t="s">
        <v>460</v>
      </c>
      <c r="C897" s="29" t="s">
        <v>642</v>
      </c>
      <c r="D897" s="28">
        <v>4</v>
      </c>
      <c r="E897" s="28">
        <f t="shared" si="59"/>
        <v>5413.2</v>
      </c>
      <c r="F897" s="28">
        <v>6</v>
      </c>
      <c r="G897" s="30">
        <f t="shared" si="56"/>
        <v>319.6</v>
      </c>
      <c r="H897" s="28">
        <f t="shared" si="60"/>
        <v>1917.6</v>
      </c>
      <c r="I897" s="28">
        <v>2.5</v>
      </c>
      <c r="J897" s="28">
        <f t="shared" si="57"/>
        <v>1398.24</v>
      </c>
      <c r="K897" s="28">
        <f t="shared" si="58"/>
        <v>3495.6</v>
      </c>
      <c r="L897" s="28"/>
      <c r="WZU897" s="31"/>
      <c r="WZV897" s="31"/>
      <c r="WZW897" s="31"/>
      <c r="WZX897" s="31"/>
      <c r="WZY897" s="31"/>
      <c r="WZZ897" s="31"/>
      <c r="XAA897" s="31"/>
      <c r="XAB897" s="31"/>
      <c r="XAC897" s="31"/>
      <c r="XAD897" s="31"/>
      <c r="XAE897" s="31"/>
      <c r="XAF897" s="31"/>
      <c r="XAG897" s="31"/>
      <c r="XAH897" s="31"/>
      <c r="XAI897" s="31"/>
      <c r="XAJ897" s="31"/>
      <c r="XAK897" s="31"/>
      <c r="XAL897" s="31"/>
      <c r="XAM897" s="31"/>
      <c r="XAN897" s="31"/>
      <c r="XAO897" s="31"/>
      <c r="XAP897" s="31"/>
      <c r="XAQ897" s="31"/>
      <c r="XAR897" s="31"/>
      <c r="XAS897" s="31"/>
      <c r="XAT897" s="31"/>
      <c r="XAU897" s="31"/>
      <c r="XAV897" s="31"/>
      <c r="XAW897" s="31"/>
      <c r="XAX897" s="31"/>
      <c r="XAY897" s="31"/>
      <c r="XAZ897" s="31"/>
    </row>
    <row r="898" s="16" customFormat="1" ht="28.5" customHeight="1" spans="1:16276">
      <c r="A898" s="28">
        <v>894</v>
      </c>
      <c r="B898" s="28" t="s">
        <v>460</v>
      </c>
      <c r="C898" s="29" t="s">
        <v>241</v>
      </c>
      <c r="D898" s="28">
        <v>7</v>
      </c>
      <c r="E898" s="28">
        <f t="shared" si="59"/>
        <v>9473.1</v>
      </c>
      <c r="F898" s="28">
        <v>6</v>
      </c>
      <c r="G898" s="30">
        <f t="shared" si="56"/>
        <v>559.3</v>
      </c>
      <c r="H898" s="28">
        <f t="shared" si="60"/>
        <v>3355.8</v>
      </c>
      <c r="I898" s="28">
        <v>2.5</v>
      </c>
      <c r="J898" s="28">
        <f t="shared" si="57"/>
        <v>2446.92</v>
      </c>
      <c r="K898" s="28">
        <f t="shared" si="58"/>
        <v>6117.3</v>
      </c>
      <c r="L898" s="28"/>
      <c r="WZU898" s="31"/>
      <c r="WZV898" s="31"/>
      <c r="WZW898" s="31"/>
      <c r="WZX898" s="31"/>
      <c r="WZY898" s="31"/>
      <c r="WZZ898" s="31"/>
      <c r="XAA898" s="31"/>
      <c r="XAB898" s="31"/>
      <c r="XAC898" s="31"/>
      <c r="XAD898" s="31"/>
      <c r="XAE898" s="31"/>
      <c r="XAF898" s="31"/>
      <c r="XAG898" s="31"/>
      <c r="XAH898" s="31"/>
      <c r="XAI898" s="31"/>
      <c r="XAJ898" s="31"/>
      <c r="XAK898" s="31"/>
      <c r="XAL898" s="31"/>
      <c r="XAM898" s="31"/>
      <c r="XAN898" s="31"/>
      <c r="XAO898" s="31"/>
      <c r="XAP898" s="31"/>
      <c r="XAQ898" s="31"/>
      <c r="XAR898" s="31"/>
      <c r="XAS898" s="31"/>
      <c r="XAT898" s="31"/>
      <c r="XAU898" s="31"/>
      <c r="XAV898" s="31"/>
      <c r="XAW898" s="31"/>
      <c r="XAX898" s="31"/>
      <c r="XAY898" s="31"/>
      <c r="XAZ898" s="31"/>
    </row>
    <row r="899" s="16" customFormat="1" ht="28.5" customHeight="1" spans="1:16276">
      <c r="A899" s="28">
        <v>895</v>
      </c>
      <c r="B899" s="28" t="s">
        <v>460</v>
      </c>
      <c r="C899" s="29" t="s">
        <v>36</v>
      </c>
      <c r="D899" s="28">
        <v>2</v>
      </c>
      <c r="E899" s="28">
        <f t="shared" si="59"/>
        <v>2706.6</v>
      </c>
      <c r="F899" s="28">
        <v>6</v>
      </c>
      <c r="G899" s="30">
        <f t="shared" si="56"/>
        <v>159.8</v>
      </c>
      <c r="H899" s="28">
        <f t="shared" si="60"/>
        <v>958.8</v>
      </c>
      <c r="I899" s="28">
        <v>2.5</v>
      </c>
      <c r="J899" s="28">
        <f t="shared" si="57"/>
        <v>699.12</v>
      </c>
      <c r="K899" s="28">
        <f t="shared" si="58"/>
        <v>1747.8</v>
      </c>
      <c r="L899" s="28"/>
      <c r="WZU899" s="31"/>
      <c r="WZV899" s="31"/>
      <c r="WZW899" s="31"/>
      <c r="WZX899" s="31"/>
      <c r="WZY899" s="31"/>
      <c r="WZZ899" s="31"/>
      <c r="XAA899" s="31"/>
      <c r="XAB899" s="31"/>
      <c r="XAC899" s="31"/>
      <c r="XAD899" s="31"/>
      <c r="XAE899" s="31"/>
      <c r="XAF899" s="31"/>
      <c r="XAG899" s="31"/>
      <c r="XAH899" s="31"/>
      <c r="XAI899" s="31"/>
      <c r="XAJ899" s="31"/>
      <c r="XAK899" s="31"/>
      <c r="XAL899" s="31"/>
      <c r="XAM899" s="31"/>
      <c r="XAN899" s="31"/>
      <c r="XAO899" s="31"/>
      <c r="XAP899" s="31"/>
      <c r="XAQ899" s="31"/>
      <c r="XAR899" s="31"/>
      <c r="XAS899" s="31"/>
      <c r="XAT899" s="31"/>
      <c r="XAU899" s="31"/>
      <c r="XAV899" s="31"/>
      <c r="XAW899" s="31"/>
      <c r="XAX899" s="31"/>
      <c r="XAY899" s="31"/>
      <c r="XAZ899" s="31"/>
    </row>
    <row r="900" s="16" customFormat="1" ht="28.5" customHeight="1" spans="1:16276">
      <c r="A900" s="28">
        <v>896</v>
      </c>
      <c r="B900" s="28" t="s">
        <v>460</v>
      </c>
      <c r="C900" s="29" t="s">
        <v>643</v>
      </c>
      <c r="D900" s="28">
        <v>5</v>
      </c>
      <c r="E900" s="28">
        <f t="shared" si="59"/>
        <v>6766.5</v>
      </c>
      <c r="F900" s="28">
        <v>6</v>
      </c>
      <c r="G900" s="30">
        <f t="shared" si="56"/>
        <v>399.5</v>
      </c>
      <c r="H900" s="28">
        <f t="shared" si="60"/>
        <v>2397</v>
      </c>
      <c r="I900" s="28">
        <v>2.5</v>
      </c>
      <c r="J900" s="28">
        <f t="shared" si="57"/>
        <v>1747.8</v>
      </c>
      <c r="K900" s="28">
        <f t="shared" si="58"/>
        <v>4369.5</v>
      </c>
      <c r="L900" s="28"/>
      <c r="WZU900" s="31"/>
      <c r="WZV900" s="31"/>
      <c r="WZW900" s="31"/>
      <c r="WZX900" s="31"/>
      <c r="WZY900" s="31"/>
      <c r="WZZ900" s="31"/>
      <c r="XAA900" s="31"/>
      <c r="XAB900" s="31"/>
      <c r="XAC900" s="31"/>
      <c r="XAD900" s="31"/>
      <c r="XAE900" s="31"/>
      <c r="XAF900" s="31"/>
      <c r="XAG900" s="31"/>
      <c r="XAH900" s="31"/>
      <c r="XAI900" s="31"/>
      <c r="XAJ900" s="31"/>
      <c r="XAK900" s="31"/>
      <c r="XAL900" s="31"/>
      <c r="XAM900" s="31"/>
      <c r="XAN900" s="31"/>
      <c r="XAO900" s="31"/>
      <c r="XAP900" s="31"/>
      <c r="XAQ900" s="31"/>
      <c r="XAR900" s="31"/>
      <c r="XAS900" s="31"/>
      <c r="XAT900" s="31"/>
      <c r="XAU900" s="31"/>
      <c r="XAV900" s="31"/>
      <c r="XAW900" s="31"/>
      <c r="XAX900" s="31"/>
      <c r="XAY900" s="31"/>
      <c r="XAZ900" s="31"/>
    </row>
    <row r="901" s="16" customFormat="1" ht="28.5" customHeight="1" spans="1:16276">
      <c r="A901" s="28">
        <v>897</v>
      </c>
      <c r="B901" s="28" t="s">
        <v>460</v>
      </c>
      <c r="C901" s="29" t="s">
        <v>27</v>
      </c>
      <c r="D901" s="28">
        <v>4</v>
      </c>
      <c r="E901" s="28">
        <f t="shared" si="59"/>
        <v>5413.2</v>
      </c>
      <c r="F901" s="28">
        <v>6</v>
      </c>
      <c r="G901" s="30">
        <f t="shared" si="56"/>
        <v>319.6</v>
      </c>
      <c r="H901" s="28">
        <f t="shared" si="60"/>
        <v>1917.6</v>
      </c>
      <c r="I901" s="28">
        <v>2.5</v>
      </c>
      <c r="J901" s="28">
        <f t="shared" si="57"/>
        <v>1398.24</v>
      </c>
      <c r="K901" s="28">
        <f t="shared" si="58"/>
        <v>3495.6</v>
      </c>
      <c r="L901" s="28"/>
      <c r="WZU901" s="31"/>
      <c r="WZV901" s="31"/>
      <c r="WZW901" s="31"/>
      <c r="WZX901" s="31"/>
      <c r="WZY901" s="31"/>
      <c r="WZZ901" s="31"/>
      <c r="XAA901" s="31"/>
      <c r="XAB901" s="31"/>
      <c r="XAC901" s="31"/>
      <c r="XAD901" s="31"/>
      <c r="XAE901" s="31"/>
      <c r="XAF901" s="31"/>
      <c r="XAG901" s="31"/>
      <c r="XAH901" s="31"/>
      <c r="XAI901" s="31"/>
      <c r="XAJ901" s="31"/>
      <c r="XAK901" s="31"/>
      <c r="XAL901" s="31"/>
      <c r="XAM901" s="31"/>
      <c r="XAN901" s="31"/>
      <c r="XAO901" s="31"/>
      <c r="XAP901" s="31"/>
      <c r="XAQ901" s="31"/>
      <c r="XAR901" s="31"/>
      <c r="XAS901" s="31"/>
      <c r="XAT901" s="31"/>
      <c r="XAU901" s="31"/>
      <c r="XAV901" s="31"/>
      <c r="XAW901" s="31"/>
      <c r="XAX901" s="31"/>
      <c r="XAY901" s="31"/>
      <c r="XAZ901" s="31"/>
    </row>
    <row r="902" s="16" customFormat="1" ht="28.5" customHeight="1" spans="1:16276">
      <c r="A902" s="28">
        <v>898</v>
      </c>
      <c r="B902" s="28" t="s">
        <v>460</v>
      </c>
      <c r="C902" s="32" t="s">
        <v>644</v>
      </c>
      <c r="D902" s="28">
        <v>5</v>
      </c>
      <c r="E902" s="28">
        <f t="shared" si="59"/>
        <v>6766.5</v>
      </c>
      <c r="F902" s="28">
        <v>6</v>
      </c>
      <c r="G902" s="30">
        <f t="shared" si="56"/>
        <v>399.5</v>
      </c>
      <c r="H902" s="28">
        <f t="shared" si="60"/>
        <v>2397</v>
      </c>
      <c r="I902" s="28">
        <v>2.5</v>
      </c>
      <c r="J902" s="28">
        <f t="shared" si="57"/>
        <v>1747.8</v>
      </c>
      <c r="K902" s="28">
        <f t="shared" si="58"/>
        <v>4369.5</v>
      </c>
      <c r="L902" s="28"/>
      <c r="WZU902" s="31"/>
      <c r="WZV902" s="31"/>
      <c r="WZW902" s="31"/>
      <c r="WZX902" s="31"/>
      <c r="WZY902" s="31"/>
      <c r="WZZ902" s="31"/>
      <c r="XAA902" s="31"/>
      <c r="XAB902" s="31"/>
      <c r="XAC902" s="31"/>
      <c r="XAD902" s="31"/>
      <c r="XAE902" s="31"/>
      <c r="XAF902" s="31"/>
      <c r="XAG902" s="31"/>
      <c r="XAH902" s="31"/>
      <c r="XAI902" s="31"/>
      <c r="XAJ902" s="31"/>
      <c r="XAK902" s="31"/>
      <c r="XAL902" s="31"/>
      <c r="XAM902" s="31"/>
      <c r="XAN902" s="31"/>
      <c r="XAO902" s="31"/>
      <c r="XAP902" s="31"/>
      <c r="XAQ902" s="31"/>
      <c r="XAR902" s="31"/>
      <c r="XAS902" s="31"/>
      <c r="XAT902" s="31"/>
      <c r="XAU902" s="31"/>
      <c r="XAV902" s="31"/>
      <c r="XAW902" s="31"/>
      <c r="XAX902" s="31"/>
      <c r="XAY902" s="31"/>
      <c r="XAZ902" s="31"/>
    </row>
    <row r="903" s="16" customFormat="1" ht="28.5" customHeight="1" spans="1:16276">
      <c r="A903" s="28">
        <v>899</v>
      </c>
      <c r="B903" s="28" t="s">
        <v>460</v>
      </c>
      <c r="C903" s="29" t="s">
        <v>645</v>
      </c>
      <c r="D903" s="28">
        <v>4</v>
      </c>
      <c r="E903" s="28">
        <f t="shared" si="59"/>
        <v>5413.2</v>
      </c>
      <c r="F903" s="28">
        <v>6</v>
      </c>
      <c r="G903" s="30">
        <f t="shared" si="56"/>
        <v>319.6</v>
      </c>
      <c r="H903" s="28">
        <f t="shared" si="60"/>
        <v>1917.6</v>
      </c>
      <c r="I903" s="28">
        <v>2.5</v>
      </c>
      <c r="J903" s="28">
        <f t="shared" si="57"/>
        <v>1398.24</v>
      </c>
      <c r="K903" s="28">
        <f t="shared" si="58"/>
        <v>3495.6</v>
      </c>
      <c r="L903" s="28"/>
      <c r="WZU903" s="31"/>
      <c r="WZV903" s="31"/>
      <c r="WZW903" s="31"/>
      <c r="WZX903" s="31"/>
      <c r="WZY903" s="31"/>
      <c r="WZZ903" s="31"/>
      <c r="XAA903" s="31"/>
      <c r="XAB903" s="31"/>
      <c r="XAC903" s="31"/>
      <c r="XAD903" s="31"/>
      <c r="XAE903" s="31"/>
      <c r="XAF903" s="31"/>
      <c r="XAG903" s="31"/>
      <c r="XAH903" s="31"/>
      <c r="XAI903" s="31"/>
      <c r="XAJ903" s="31"/>
      <c r="XAK903" s="31"/>
      <c r="XAL903" s="31"/>
      <c r="XAM903" s="31"/>
      <c r="XAN903" s="31"/>
      <c r="XAO903" s="31"/>
      <c r="XAP903" s="31"/>
      <c r="XAQ903" s="31"/>
      <c r="XAR903" s="31"/>
      <c r="XAS903" s="31"/>
      <c r="XAT903" s="31"/>
      <c r="XAU903" s="31"/>
      <c r="XAV903" s="31"/>
      <c r="XAW903" s="31"/>
      <c r="XAX903" s="31"/>
      <c r="XAY903" s="31"/>
      <c r="XAZ903" s="31"/>
    </row>
    <row r="904" s="16" customFormat="1" ht="28.5" customHeight="1" spans="1:16276">
      <c r="A904" s="28">
        <v>900</v>
      </c>
      <c r="B904" s="28" t="s">
        <v>460</v>
      </c>
      <c r="C904" s="29" t="s">
        <v>417</v>
      </c>
      <c r="D904" s="28">
        <v>2</v>
      </c>
      <c r="E904" s="28">
        <f t="shared" si="59"/>
        <v>2706.6</v>
      </c>
      <c r="F904" s="28">
        <v>6</v>
      </c>
      <c r="G904" s="30">
        <f t="shared" si="56"/>
        <v>159.8</v>
      </c>
      <c r="H904" s="28">
        <f t="shared" si="60"/>
        <v>958.8</v>
      </c>
      <c r="I904" s="28">
        <v>2.5</v>
      </c>
      <c r="J904" s="28">
        <f t="shared" si="57"/>
        <v>699.12</v>
      </c>
      <c r="K904" s="28">
        <f t="shared" si="58"/>
        <v>1747.8</v>
      </c>
      <c r="L904" s="28"/>
      <c r="WZU904" s="31"/>
      <c r="WZV904" s="31"/>
      <c r="WZW904" s="31"/>
      <c r="WZX904" s="31"/>
      <c r="WZY904" s="31"/>
      <c r="WZZ904" s="31"/>
      <c r="XAA904" s="31"/>
      <c r="XAB904" s="31"/>
      <c r="XAC904" s="31"/>
      <c r="XAD904" s="31"/>
      <c r="XAE904" s="31"/>
      <c r="XAF904" s="31"/>
      <c r="XAG904" s="31"/>
      <c r="XAH904" s="31"/>
      <c r="XAI904" s="31"/>
      <c r="XAJ904" s="31"/>
      <c r="XAK904" s="31"/>
      <c r="XAL904" s="31"/>
      <c r="XAM904" s="31"/>
      <c r="XAN904" s="31"/>
      <c r="XAO904" s="31"/>
      <c r="XAP904" s="31"/>
      <c r="XAQ904" s="31"/>
      <c r="XAR904" s="31"/>
      <c r="XAS904" s="31"/>
      <c r="XAT904" s="31"/>
      <c r="XAU904" s="31"/>
      <c r="XAV904" s="31"/>
      <c r="XAW904" s="31"/>
      <c r="XAX904" s="31"/>
      <c r="XAY904" s="31"/>
      <c r="XAZ904" s="31"/>
    </row>
    <row r="905" s="16" customFormat="1" ht="28.5" customHeight="1" spans="1:16276">
      <c r="A905" s="28">
        <v>901</v>
      </c>
      <c r="B905" s="28" t="s">
        <v>460</v>
      </c>
      <c r="C905" s="29" t="s">
        <v>646</v>
      </c>
      <c r="D905" s="28">
        <v>7</v>
      </c>
      <c r="E905" s="28">
        <f t="shared" si="59"/>
        <v>9473.1</v>
      </c>
      <c r="F905" s="28">
        <v>6</v>
      </c>
      <c r="G905" s="30">
        <f t="shared" si="56"/>
        <v>559.3</v>
      </c>
      <c r="H905" s="28">
        <f t="shared" si="60"/>
        <v>3355.8</v>
      </c>
      <c r="I905" s="28">
        <v>2.5</v>
      </c>
      <c r="J905" s="28">
        <f t="shared" si="57"/>
        <v>2446.92</v>
      </c>
      <c r="K905" s="28">
        <f t="shared" si="58"/>
        <v>6117.3</v>
      </c>
      <c r="L905" s="28"/>
      <c r="WZU905" s="31"/>
      <c r="WZV905" s="31"/>
      <c r="WZW905" s="31"/>
      <c r="WZX905" s="31"/>
      <c r="WZY905" s="31"/>
      <c r="WZZ905" s="31"/>
      <c r="XAA905" s="31"/>
      <c r="XAB905" s="31"/>
      <c r="XAC905" s="31"/>
      <c r="XAD905" s="31"/>
      <c r="XAE905" s="31"/>
      <c r="XAF905" s="31"/>
      <c r="XAG905" s="31"/>
      <c r="XAH905" s="31"/>
      <c r="XAI905" s="31"/>
      <c r="XAJ905" s="31"/>
      <c r="XAK905" s="31"/>
      <c r="XAL905" s="31"/>
      <c r="XAM905" s="31"/>
      <c r="XAN905" s="31"/>
      <c r="XAO905" s="31"/>
      <c r="XAP905" s="31"/>
      <c r="XAQ905" s="31"/>
      <c r="XAR905" s="31"/>
      <c r="XAS905" s="31"/>
      <c r="XAT905" s="31"/>
      <c r="XAU905" s="31"/>
      <c r="XAV905" s="31"/>
      <c r="XAW905" s="31"/>
      <c r="XAX905" s="31"/>
      <c r="XAY905" s="31"/>
      <c r="XAZ905" s="31"/>
    </row>
    <row r="906" s="16" customFormat="1" ht="28.5" customHeight="1" spans="1:16276">
      <c r="A906" s="28">
        <v>902</v>
      </c>
      <c r="B906" s="28" t="s">
        <v>460</v>
      </c>
      <c r="C906" s="29" t="s">
        <v>647</v>
      </c>
      <c r="D906" s="28">
        <v>3</v>
      </c>
      <c r="E906" s="28">
        <f t="shared" si="59"/>
        <v>4059.9</v>
      </c>
      <c r="F906" s="28">
        <v>6</v>
      </c>
      <c r="G906" s="30">
        <f t="shared" si="56"/>
        <v>239.7</v>
      </c>
      <c r="H906" s="28">
        <f t="shared" si="60"/>
        <v>1438.2</v>
      </c>
      <c r="I906" s="28">
        <v>2.5</v>
      </c>
      <c r="J906" s="28">
        <f t="shared" si="57"/>
        <v>1048.68</v>
      </c>
      <c r="K906" s="28">
        <f t="shared" si="58"/>
        <v>2621.7</v>
      </c>
      <c r="L906" s="28"/>
      <c r="WZU906" s="31"/>
      <c r="WZV906" s="31"/>
      <c r="WZW906" s="31"/>
      <c r="WZX906" s="31"/>
      <c r="WZY906" s="31"/>
      <c r="WZZ906" s="31"/>
      <c r="XAA906" s="31"/>
      <c r="XAB906" s="31"/>
      <c r="XAC906" s="31"/>
      <c r="XAD906" s="31"/>
      <c r="XAE906" s="31"/>
      <c r="XAF906" s="31"/>
      <c r="XAG906" s="31"/>
      <c r="XAH906" s="31"/>
      <c r="XAI906" s="31"/>
      <c r="XAJ906" s="31"/>
      <c r="XAK906" s="31"/>
      <c r="XAL906" s="31"/>
      <c r="XAM906" s="31"/>
      <c r="XAN906" s="31"/>
      <c r="XAO906" s="31"/>
      <c r="XAP906" s="31"/>
      <c r="XAQ906" s="31"/>
      <c r="XAR906" s="31"/>
      <c r="XAS906" s="31"/>
      <c r="XAT906" s="31"/>
      <c r="XAU906" s="31"/>
      <c r="XAV906" s="31"/>
      <c r="XAW906" s="31"/>
      <c r="XAX906" s="31"/>
      <c r="XAY906" s="31"/>
      <c r="XAZ906" s="31"/>
    </row>
    <row r="907" s="16" customFormat="1" ht="28.5" customHeight="1" spans="1:16276">
      <c r="A907" s="28">
        <v>903</v>
      </c>
      <c r="B907" s="28" t="s">
        <v>460</v>
      </c>
      <c r="C907" s="29" t="s">
        <v>153</v>
      </c>
      <c r="D907" s="28">
        <v>6</v>
      </c>
      <c r="E907" s="28">
        <f t="shared" si="59"/>
        <v>8119.8</v>
      </c>
      <c r="F907" s="28">
        <v>6</v>
      </c>
      <c r="G907" s="30">
        <f t="shared" si="56"/>
        <v>479.4</v>
      </c>
      <c r="H907" s="28">
        <f t="shared" si="60"/>
        <v>2876.4</v>
      </c>
      <c r="I907" s="28">
        <v>2.5</v>
      </c>
      <c r="J907" s="28">
        <f t="shared" si="57"/>
        <v>2097.36</v>
      </c>
      <c r="K907" s="28">
        <f t="shared" si="58"/>
        <v>5243.4</v>
      </c>
      <c r="L907" s="28"/>
      <c r="WZU907" s="31"/>
      <c r="WZV907" s="31"/>
      <c r="WZW907" s="31"/>
      <c r="WZX907" s="31"/>
      <c r="WZY907" s="31"/>
      <c r="WZZ907" s="31"/>
      <c r="XAA907" s="31"/>
      <c r="XAB907" s="31"/>
      <c r="XAC907" s="31"/>
      <c r="XAD907" s="31"/>
      <c r="XAE907" s="31"/>
      <c r="XAF907" s="31"/>
      <c r="XAG907" s="31"/>
      <c r="XAH907" s="31"/>
      <c r="XAI907" s="31"/>
      <c r="XAJ907" s="31"/>
      <c r="XAK907" s="31"/>
      <c r="XAL907" s="31"/>
      <c r="XAM907" s="31"/>
      <c r="XAN907" s="31"/>
      <c r="XAO907" s="31"/>
      <c r="XAP907" s="31"/>
      <c r="XAQ907" s="31"/>
      <c r="XAR907" s="31"/>
      <c r="XAS907" s="31"/>
      <c r="XAT907" s="31"/>
      <c r="XAU907" s="31"/>
      <c r="XAV907" s="31"/>
      <c r="XAW907" s="31"/>
      <c r="XAX907" s="31"/>
      <c r="XAY907" s="31"/>
      <c r="XAZ907" s="31"/>
    </row>
    <row r="908" s="16" customFormat="1" ht="28.5" customHeight="1" spans="1:16276">
      <c r="A908" s="28">
        <v>904</v>
      </c>
      <c r="B908" s="28" t="s">
        <v>460</v>
      </c>
      <c r="C908" s="29" t="s">
        <v>648</v>
      </c>
      <c r="D908" s="28">
        <v>5</v>
      </c>
      <c r="E908" s="28">
        <f t="shared" si="59"/>
        <v>6766.5</v>
      </c>
      <c r="F908" s="28">
        <v>6</v>
      </c>
      <c r="G908" s="30">
        <f t="shared" si="56"/>
        <v>399.5</v>
      </c>
      <c r="H908" s="28">
        <f t="shared" si="60"/>
        <v>2397</v>
      </c>
      <c r="I908" s="28">
        <v>2.5</v>
      </c>
      <c r="J908" s="28">
        <f t="shared" si="57"/>
        <v>1747.8</v>
      </c>
      <c r="K908" s="28">
        <f t="shared" si="58"/>
        <v>4369.5</v>
      </c>
      <c r="L908" s="28"/>
      <c r="WZU908" s="31"/>
      <c r="WZV908" s="31"/>
      <c r="WZW908" s="31"/>
      <c r="WZX908" s="31"/>
      <c r="WZY908" s="31"/>
      <c r="WZZ908" s="31"/>
      <c r="XAA908" s="31"/>
      <c r="XAB908" s="31"/>
      <c r="XAC908" s="31"/>
      <c r="XAD908" s="31"/>
      <c r="XAE908" s="31"/>
      <c r="XAF908" s="31"/>
      <c r="XAG908" s="31"/>
      <c r="XAH908" s="31"/>
      <c r="XAI908" s="31"/>
      <c r="XAJ908" s="31"/>
      <c r="XAK908" s="31"/>
      <c r="XAL908" s="31"/>
      <c r="XAM908" s="31"/>
      <c r="XAN908" s="31"/>
      <c r="XAO908" s="31"/>
      <c r="XAP908" s="31"/>
      <c r="XAQ908" s="31"/>
      <c r="XAR908" s="31"/>
      <c r="XAS908" s="31"/>
      <c r="XAT908" s="31"/>
      <c r="XAU908" s="31"/>
      <c r="XAV908" s="31"/>
      <c r="XAW908" s="31"/>
      <c r="XAX908" s="31"/>
      <c r="XAY908" s="31"/>
      <c r="XAZ908" s="31"/>
    </row>
    <row r="909" s="16" customFormat="1" ht="28.5" customHeight="1" spans="1:16276">
      <c r="A909" s="28">
        <v>905</v>
      </c>
      <c r="B909" s="28" t="s">
        <v>460</v>
      </c>
      <c r="C909" s="32" t="s">
        <v>289</v>
      </c>
      <c r="D909" s="28">
        <v>2</v>
      </c>
      <c r="E909" s="28">
        <f t="shared" si="59"/>
        <v>2686.1</v>
      </c>
      <c r="F909" s="28">
        <v>6</v>
      </c>
      <c r="G909" s="30">
        <v>156.8</v>
      </c>
      <c r="H909" s="28">
        <f t="shared" si="60"/>
        <v>940.8</v>
      </c>
      <c r="I909" s="28">
        <v>2.5</v>
      </c>
      <c r="J909" s="28">
        <v>698.12</v>
      </c>
      <c r="K909" s="28">
        <f t="shared" si="58"/>
        <v>1745.3</v>
      </c>
      <c r="L909" s="28"/>
      <c r="WZU909" s="31"/>
      <c r="WZV909" s="31"/>
      <c r="WZW909" s="31"/>
      <c r="WZX909" s="31"/>
      <c r="WZY909" s="31"/>
      <c r="WZZ909" s="31"/>
      <c r="XAA909" s="31"/>
      <c r="XAB909" s="31"/>
      <c r="XAC909" s="31"/>
      <c r="XAD909" s="31"/>
      <c r="XAE909" s="31"/>
      <c r="XAF909" s="31"/>
      <c r="XAG909" s="31"/>
      <c r="XAH909" s="31"/>
      <c r="XAI909" s="31"/>
      <c r="XAJ909" s="31"/>
      <c r="XAK909" s="31"/>
      <c r="XAL909" s="31"/>
      <c r="XAM909" s="31"/>
      <c r="XAN909" s="31"/>
      <c r="XAO909" s="31"/>
      <c r="XAP909" s="31"/>
      <c r="XAQ909" s="31"/>
      <c r="XAR909" s="31"/>
      <c r="XAS909" s="31"/>
      <c r="XAT909" s="31"/>
      <c r="XAU909" s="31"/>
      <c r="XAV909" s="31"/>
      <c r="XAW909" s="31"/>
      <c r="XAX909" s="31"/>
      <c r="XAY909" s="31"/>
      <c r="XAZ909" s="31"/>
    </row>
    <row r="910" s="17" customFormat="1" ht="28.5" customHeight="1" spans="1:16277">
      <c r="A910" s="33"/>
      <c r="B910" s="34"/>
      <c r="C910" s="34"/>
      <c r="D910" s="35">
        <v>3398</v>
      </c>
      <c r="E910" s="36">
        <f>SUM(E5:E909)</f>
        <v>4600550</v>
      </c>
      <c r="F910" s="35"/>
      <c r="G910" s="37">
        <f>SUM(G5:G909)</f>
        <v>271800</v>
      </c>
      <c r="H910" s="37">
        <f>SUM(H5:H909)</f>
        <v>1630800</v>
      </c>
      <c r="I910" s="35"/>
      <c r="J910" s="38">
        <f>SUM(J5:J909)</f>
        <v>1187900.00000001</v>
      </c>
      <c r="K910" s="36">
        <f>SUM(K5:K909)</f>
        <v>2969750</v>
      </c>
      <c r="L910" s="39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  <c r="CH910" s="40"/>
      <c r="CI910" s="40"/>
      <c r="CJ910" s="40"/>
      <c r="CK910" s="40"/>
      <c r="CL910" s="40"/>
      <c r="CM910" s="40"/>
      <c r="CN910" s="40"/>
      <c r="CO910" s="40"/>
      <c r="CP910" s="40"/>
      <c r="CQ910" s="40"/>
      <c r="CR910" s="40"/>
      <c r="CS910" s="40"/>
      <c r="CT910" s="40"/>
      <c r="CU910" s="40"/>
      <c r="CV910" s="40"/>
      <c r="CW910" s="40"/>
      <c r="CX910" s="40"/>
      <c r="CY910" s="40"/>
      <c r="CZ910" s="40"/>
      <c r="DA910" s="40"/>
      <c r="DB910" s="40"/>
      <c r="DC910" s="40"/>
      <c r="DD910" s="40"/>
      <c r="DE910" s="40"/>
      <c r="DF910" s="40"/>
      <c r="DG910" s="40"/>
      <c r="DH910" s="40"/>
      <c r="DI910" s="40"/>
      <c r="DJ910" s="40"/>
      <c r="DK910" s="40"/>
      <c r="DL910" s="40"/>
      <c r="DM910" s="40"/>
      <c r="DN910" s="40"/>
      <c r="DO910" s="40"/>
      <c r="DP910" s="40"/>
      <c r="DQ910" s="40"/>
      <c r="DR910" s="40"/>
      <c r="DS910" s="40"/>
      <c r="DT910" s="40"/>
      <c r="DU910" s="40"/>
      <c r="DV910" s="40"/>
      <c r="DW910" s="40"/>
      <c r="DX910" s="40"/>
      <c r="DY910" s="40"/>
      <c r="DZ910" s="40"/>
      <c r="EA910" s="40"/>
      <c r="EB910" s="40"/>
      <c r="EC910" s="40"/>
      <c r="ED910" s="40"/>
      <c r="EE910" s="40"/>
      <c r="EF910" s="40"/>
      <c r="EG910" s="40"/>
      <c r="EH910" s="40"/>
      <c r="EI910" s="40"/>
      <c r="EJ910" s="40"/>
      <c r="EK910" s="40"/>
      <c r="EL910" s="40"/>
      <c r="EM910" s="40"/>
      <c r="EN910" s="40"/>
      <c r="EO910" s="40"/>
      <c r="EP910" s="40"/>
      <c r="EQ910" s="40"/>
      <c r="ER910" s="40"/>
      <c r="ES910" s="40"/>
      <c r="ET910" s="40"/>
      <c r="EU910" s="40"/>
      <c r="EV910" s="40"/>
      <c r="EW910" s="40"/>
      <c r="EX910" s="40"/>
      <c r="EY910" s="40"/>
      <c r="EZ910" s="40"/>
      <c r="FA910" s="40"/>
      <c r="FB910" s="40"/>
      <c r="FC910" s="40"/>
      <c r="FD910" s="40"/>
      <c r="FE910" s="40"/>
      <c r="FF910" s="40"/>
      <c r="FG910" s="40"/>
      <c r="FH910" s="40"/>
      <c r="FI910" s="40"/>
      <c r="FJ910" s="40"/>
      <c r="FK910" s="40"/>
      <c r="FL910" s="40"/>
      <c r="FM910" s="40"/>
      <c r="FN910" s="40"/>
      <c r="FO910" s="40"/>
      <c r="FP910" s="40"/>
      <c r="FQ910" s="40"/>
      <c r="FR910" s="40"/>
      <c r="FS910" s="40"/>
      <c r="FT910" s="40"/>
      <c r="FU910" s="40"/>
      <c r="FV910" s="40"/>
      <c r="FW910" s="40"/>
      <c r="FX910" s="40"/>
      <c r="FY910" s="40"/>
      <c r="FZ910" s="40"/>
      <c r="GA910" s="40"/>
      <c r="GB910" s="40"/>
      <c r="GC910" s="40"/>
      <c r="GD910" s="40"/>
      <c r="GE910" s="40"/>
      <c r="GF910" s="40"/>
      <c r="GG910" s="40"/>
      <c r="GH910" s="40"/>
      <c r="GI910" s="40"/>
      <c r="GJ910" s="40"/>
      <c r="GK910" s="40"/>
      <c r="GL910" s="40"/>
      <c r="GM910" s="40"/>
      <c r="GN910" s="40"/>
      <c r="GO910" s="40"/>
      <c r="GP910" s="40"/>
      <c r="GQ910" s="40"/>
      <c r="GR910" s="40"/>
      <c r="GS910" s="40"/>
      <c r="GT910" s="40"/>
      <c r="GU910" s="40"/>
      <c r="GV910" s="40"/>
      <c r="GW910" s="40"/>
      <c r="GX910" s="40"/>
      <c r="GY910" s="40"/>
      <c r="GZ910" s="40"/>
      <c r="HA910" s="40"/>
      <c r="HB910" s="40"/>
      <c r="HC910" s="40"/>
      <c r="HD910" s="40"/>
      <c r="HE910" s="40"/>
      <c r="HF910" s="40"/>
      <c r="HG910" s="40"/>
      <c r="HH910" s="40"/>
      <c r="HI910" s="40"/>
      <c r="HJ910" s="40"/>
      <c r="HK910" s="40"/>
      <c r="HL910" s="40"/>
      <c r="HM910" s="40"/>
      <c r="HN910" s="40"/>
      <c r="HO910" s="40"/>
      <c r="HP910" s="40"/>
      <c r="HQ910" s="40"/>
      <c r="HR910" s="40"/>
      <c r="HS910" s="40"/>
      <c r="HT910" s="40"/>
      <c r="HU910" s="40"/>
      <c r="HV910" s="40"/>
      <c r="HW910" s="40"/>
      <c r="HX910" s="40"/>
      <c r="HY910" s="40"/>
      <c r="HZ910" s="40"/>
      <c r="IA910" s="40"/>
      <c r="IB910" s="40"/>
      <c r="IC910" s="40"/>
      <c r="ID910" s="40"/>
      <c r="IE910" s="40"/>
      <c r="IF910" s="40"/>
      <c r="IG910" s="40"/>
      <c r="IH910" s="40"/>
      <c r="II910" s="40"/>
      <c r="IJ910" s="40"/>
      <c r="IK910" s="40"/>
      <c r="IL910" s="40"/>
      <c r="IM910" s="40"/>
      <c r="IN910" s="40"/>
      <c r="IO910" s="40"/>
      <c r="IP910" s="40"/>
      <c r="IQ910" s="40"/>
      <c r="IR910" s="40"/>
      <c r="IS910" s="40"/>
      <c r="IT910" s="40"/>
      <c r="IU910" s="40"/>
      <c r="IV910" s="40"/>
      <c r="IW910" s="40"/>
      <c r="IX910" s="40"/>
      <c r="IY910" s="40"/>
      <c r="IZ910" s="40"/>
      <c r="JA910" s="40"/>
      <c r="JB910" s="40"/>
      <c r="JC910" s="40"/>
      <c r="JD910" s="40"/>
      <c r="JE910" s="40"/>
      <c r="JF910" s="40"/>
      <c r="JG910" s="40"/>
      <c r="JH910" s="40"/>
      <c r="JI910" s="40"/>
      <c r="JJ910" s="40"/>
      <c r="JK910" s="40"/>
      <c r="JL910" s="40"/>
      <c r="JM910" s="40"/>
      <c r="JN910" s="40"/>
      <c r="JO910" s="40"/>
      <c r="JP910" s="40"/>
      <c r="JQ910" s="40"/>
      <c r="JR910" s="40"/>
      <c r="JS910" s="40"/>
      <c r="JT910" s="40"/>
      <c r="JU910" s="40"/>
      <c r="JV910" s="40"/>
      <c r="JW910" s="40"/>
      <c r="JX910" s="40"/>
      <c r="JY910" s="40"/>
      <c r="JZ910" s="40"/>
      <c r="KA910" s="40"/>
      <c r="KB910" s="40"/>
      <c r="KC910" s="40"/>
      <c r="KD910" s="40"/>
      <c r="KE910" s="40"/>
      <c r="KF910" s="40"/>
      <c r="KG910" s="40"/>
      <c r="KH910" s="40"/>
      <c r="KI910" s="40"/>
      <c r="KJ910" s="40"/>
      <c r="KK910" s="40"/>
      <c r="KL910" s="40"/>
      <c r="KM910" s="40"/>
      <c r="KN910" s="40"/>
      <c r="KO910" s="40"/>
      <c r="KP910" s="40"/>
      <c r="KQ910" s="40"/>
      <c r="KR910" s="40"/>
      <c r="KS910" s="40"/>
      <c r="KT910" s="40"/>
      <c r="KU910" s="40"/>
      <c r="KV910" s="40"/>
      <c r="KW910" s="40"/>
      <c r="KX910" s="40"/>
      <c r="KY910" s="40"/>
      <c r="KZ910" s="40"/>
      <c r="LA910" s="40"/>
      <c r="LB910" s="40"/>
      <c r="LC910" s="40"/>
      <c r="LD910" s="40"/>
      <c r="LE910" s="40"/>
      <c r="LF910" s="40"/>
      <c r="LG910" s="40"/>
      <c r="LH910" s="40"/>
      <c r="LI910" s="40"/>
      <c r="LJ910" s="40"/>
      <c r="LK910" s="40"/>
      <c r="LL910" s="40"/>
      <c r="LM910" s="40"/>
      <c r="LN910" s="40"/>
      <c r="LO910" s="40"/>
      <c r="LP910" s="40"/>
      <c r="LQ910" s="40"/>
      <c r="LR910" s="40"/>
      <c r="LS910" s="40"/>
      <c r="LT910" s="40"/>
      <c r="LU910" s="40"/>
      <c r="LV910" s="40"/>
      <c r="LW910" s="40"/>
      <c r="LX910" s="40"/>
      <c r="LY910" s="40"/>
      <c r="LZ910" s="40"/>
      <c r="MA910" s="40"/>
      <c r="MB910" s="40"/>
      <c r="MC910" s="40"/>
      <c r="MD910" s="40"/>
      <c r="ME910" s="40"/>
      <c r="MF910" s="40"/>
      <c r="MG910" s="40"/>
      <c r="MH910" s="40"/>
      <c r="MI910" s="40"/>
      <c r="MJ910" s="40"/>
      <c r="MK910" s="40"/>
      <c r="ML910" s="40"/>
      <c r="MM910" s="40"/>
      <c r="MN910" s="40"/>
      <c r="MO910" s="40"/>
      <c r="MP910" s="40"/>
      <c r="MQ910" s="40"/>
      <c r="MR910" s="40"/>
      <c r="MS910" s="40"/>
      <c r="MT910" s="40"/>
      <c r="MU910" s="40"/>
      <c r="MV910" s="40"/>
      <c r="MW910" s="40"/>
      <c r="MX910" s="40"/>
      <c r="MY910" s="40"/>
      <c r="MZ910" s="40"/>
      <c r="NA910" s="40"/>
      <c r="NB910" s="40"/>
      <c r="NC910" s="40"/>
      <c r="ND910" s="40"/>
      <c r="NE910" s="40"/>
      <c r="NF910" s="40"/>
      <c r="NG910" s="40"/>
      <c r="NH910" s="40"/>
      <c r="NI910" s="40"/>
      <c r="NJ910" s="40"/>
      <c r="NK910" s="40"/>
      <c r="NL910" s="40"/>
      <c r="NM910" s="40"/>
      <c r="NN910" s="40"/>
      <c r="NO910" s="40"/>
      <c r="NP910" s="40"/>
      <c r="NQ910" s="40"/>
      <c r="NR910" s="40"/>
      <c r="NS910" s="40"/>
      <c r="NT910" s="40"/>
      <c r="NU910" s="40"/>
      <c r="NV910" s="40"/>
      <c r="NW910" s="40"/>
      <c r="NX910" s="40"/>
      <c r="NY910" s="40"/>
      <c r="NZ910" s="40"/>
      <c r="OA910" s="40"/>
      <c r="OB910" s="40"/>
      <c r="OC910" s="40"/>
      <c r="OD910" s="40"/>
      <c r="OE910" s="40"/>
      <c r="OF910" s="40"/>
      <c r="OG910" s="40"/>
      <c r="OH910" s="40"/>
      <c r="OI910" s="40"/>
      <c r="OJ910" s="40"/>
      <c r="OK910" s="40"/>
      <c r="OL910" s="40"/>
      <c r="OM910" s="40"/>
      <c r="ON910" s="40"/>
      <c r="OO910" s="40"/>
      <c r="OP910" s="40"/>
      <c r="OQ910" s="40"/>
      <c r="OR910" s="40"/>
      <c r="OS910" s="40"/>
      <c r="OT910" s="40"/>
      <c r="OU910" s="40"/>
      <c r="OV910" s="40"/>
      <c r="OW910" s="40"/>
      <c r="OX910" s="40"/>
      <c r="OY910" s="40"/>
      <c r="OZ910" s="40"/>
      <c r="PA910" s="40"/>
      <c r="PB910" s="40"/>
      <c r="PC910" s="40"/>
      <c r="PD910" s="40"/>
      <c r="PE910" s="40"/>
      <c r="PF910" s="40"/>
      <c r="PG910" s="40"/>
      <c r="PH910" s="40"/>
      <c r="PI910" s="40"/>
      <c r="PJ910" s="40"/>
      <c r="PK910" s="40"/>
      <c r="PL910" s="40"/>
      <c r="PM910" s="40"/>
      <c r="PN910" s="40"/>
      <c r="PO910" s="40"/>
      <c r="PP910" s="40"/>
      <c r="PQ910" s="40"/>
      <c r="PR910" s="40"/>
      <c r="PS910" s="40"/>
      <c r="PT910" s="40"/>
      <c r="PU910" s="40"/>
      <c r="PV910" s="40"/>
      <c r="PW910" s="40"/>
      <c r="PX910" s="40"/>
      <c r="PY910" s="40"/>
      <c r="PZ910" s="40"/>
      <c r="QA910" s="40"/>
      <c r="QB910" s="40"/>
      <c r="QC910" s="40"/>
      <c r="QD910" s="40"/>
      <c r="QE910" s="40"/>
      <c r="QF910" s="40"/>
      <c r="QG910" s="40"/>
      <c r="QH910" s="40"/>
      <c r="QI910" s="40"/>
      <c r="QJ910" s="40"/>
      <c r="QK910" s="40"/>
      <c r="QL910" s="40"/>
      <c r="QM910" s="40"/>
      <c r="QN910" s="40"/>
      <c r="QO910" s="40"/>
      <c r="QP910" s="40"/>
      <c r="QQ910" s="40"/>
      <c r="QR910" s="40"/>
      <c r="QS910" s="40"/>
      <c r="QT910" s="40"/>
      <c r="QU910" s="40"/>
      <c r="QV910" s="40"/>
      <c r="QW910" s="40"/>
      <c r="QX910" s="40"/>
      <c r="QY910" s="40"/>
      <c r="QZ910" s="40"/>
      <c r="RA910" s="40"/>
      <c r="RB910" s="40"/>
      <c r="RC910" s="40"/>
      <c r="RD910" s="40"/>
      <c r="RE910" s="40"/>
      <c r="RF910" s="40"/>
      <c r="RG910" s="40"/>
      <c r="RH910" s="40"/>
      <c r="RI910" s="40"/>
      <c r="RJ910" s="40"/>
      <c r="RK910" s="40"/>
      <c r="RL910" s="40"/>
      <c r="RM910" s="40"/>
      <c r="RN910" s="40"/>
      <c r="RO910" s="40"/>
      <c r="RP910" s="40"/>
      <c r="RQ910" s="40"/>
      <c r="RR910" s="40"/>
      <c r="RS910" s="40"/>
      <c r="RT910" s="40"/>
      <c r="RU910" s="40"/>
      <c r="RV910" s="40"/>
      <c r="RW910" s="40"/>
      <c r="RX910" s="40"/>
      <c r="RY910" s="40"/>
      <c r="RZ910" s="40"/>
      <c r="SA910" s="40"/>
      <c r="SB910" s="40"/>
      <c r="SC910" s="40"/>
      <c r="SD910" s="40"/>
      <c r="SE910" s="40"/>
      <c r="SF910" s="40"/>
      <c r="SG910" s="40"/>
      <c r="SH910" s="40"/>
      <c r="SI910" s="40"/>
      <c r="SJ910" s="40"/>
      <c r="SK910" s="40"/>
      <c r="SL910" s="40"/>
      <c r="SM910" s="40"/>
      <c r="SN910" s="40"/>
      <c r="SO910" s="40"/>
      <c r="SP910" s="40"/>
      <c r="SQ910" s="40"/>
      <c r="SR910" s="40"/>
      <c r="SS910" s="40"/>
      <c r="ST910" s="40"/>
      <c r="SU910" s="40"/>
      <c r="SV910" s="40"/>
      <c r="SW910" s="40"/>
      <c r="SX910" s="40"/>
      <c r="SY910" s="40"/>
      <c r="SZ910" s="40"/>
      <c r="TA910" s="40"/>
      <c r="TB910" s="40"/>
      <c r="TC910" s="40"/>
      <c r="TD910" s="40"/>
      <c r="TE910" s="40"/>
      <c r="TF910" s="40"/>
      <c r="TG910" s="40"/>
      <c r="TH910" s="40"/>
      <c r="TI910" s="40"/>
      <c r="TJ910" s="40"/>
      <c r="TK910" s="40"/>
      <c r="TL910" s="40"/>
      <c r="TM910" s="40"/>
      <c r="TN910" s="40"/>
      <c r="TO910" s="40"/>
      <c r="TP910" s="40"/>
      <c r="TQ910" s="40"/>
      <c r="TR910" s="40"/>
      <c r="TS910" s="40"/>
      <c r="TT910" s="40"/>
      <c r="TU910" s="40"/>
      <c r="TV910" s="40"/>
      <c r="TW910" s="40"/>
      <c r="TX910" s="40"/>
      <c r="TY910" s="40"/>
      <c r="TZ910" s="40"/>
      <c r="UA910" s="40"/>
      <c r="UB910" s="40"/>
      <c r="UC910" s="40"/>
      <c r="UD910" s="40"/>
      <c r="UE910" s="40"/>
      <c r="UF910" s="40"/>
      <c r="UG910" s="40"/>
      <c r="UH910" s="40"/>
      <c r="UI910" s="40"/>
      <c r="UJ910" s="40"/>
      <c r="UK910" s="40"/>
      <c r="UL910" s="40"/>
      <c r="UM910" s="40"/>
      <c r="UN910" s="40"/>
      <c r="UO910" s="40"/>
      <c r="UP910" s="40"/>
      <c r="UQ910" s="40"/>
      <c r="UR910" s="40"/>
      <c r="US910" s="40"/>
      <c r="UT910" s="40"/>
      <c r="UU910" s="40"/>
      <c r="UV910" s="40"/>
      <c r="UW910" s="40"/>
      <c r="UX910" s="40"/>
      <c r="UY910" s="40"/>
      <c r="UZ910" s="40"/>
      <c r="VA910" s="40"/>
      <c r="VB910" s="40"/>
      <c r="VC910" s="40"/>
      <c r="VD910" s="40"/>
      <c r="VE910" s="40"/>
      <c r="VF910" s="40"/>
      <c r="VG910" s="40"/>
      <c r="VH910" s="40"/>
      <c r="VI910" s="40"/>
      <c r="VJ910" s="40"/>
      <c r="VK910" s="40"/>
      <c r="VL910" s="40"/>
      <c r="VM910" s="40"/>
      <c r="VN910" s="40"/>
      <c r="VO910" s="40"/>
      <c r="VP910" s="40"/>
      <c r="VQ910" s="40"/>
      <c r="VR910" s="40"/>
      <c r="VS910" s="40"/>
      <c r="VT910" s="40"/>
      <c r="VU910" s="40"/>
      <c r="VV910" s="40"/>
      <c r="VW910" s="40"/>
      <c r="VX910" s="40"/>
      <c r="VY910" s="40"/>
      <c r="VZ910" s="40"/>
      <c r="WA910" s="40"/>
      <c r="WB910" s="40"/>
      <c r="WC910" s="40"/>
      <c r="WD910" s="40"/>
      <c r="WE910" s="40"/>
      <c r="WF910" s="40"/>
      <c r="WG910" s="40"/>
      <c r="WH910" s="40"/>
      <c r="WI910" s="40"/>
      <c r="WJ910" s="40"/>
      <c r="WK910" s="40"/>
      <c r="WL910" s="40"/>
      <c r="WM910" s="40"/>
      <c r="WN910" s="40"/>
      <c r="WO910" s="40"/>
      <c r="WP910" s="40"/>
      <c r="WQ910" s="40"/>
      <c r="WR910" s="40"/>
      <c r="WS910" s="40"/>
      <c r="WT910" s="40"/>
      <c r="WU910" s="40"/>
      <c r="WV910" s="40"/>
      <c r="WW910" s="40"/>
      <c r="WX910" s="40"/>
      <c r="WY910" s="40"/>
      <c r="WZ910" s="40"/>
      <c r="XA910" s="40"/>
      <c r="XB910" s="40"/>
      <c r="XC910" s="40"/>
      <c r="XD910" s="40"/>
      <c r="XE910" s="40"/>
      <c r="XF910" s="40"/>
      <c r="XG910" s="40"/>
      <c r="XH910" s="40"/>
      <c r="XI910" s="40"/>
      <c r="XJ910" s="40"/>
      <c r="XK910" s="40"/>
      <c r="XL910" s="40"/>
      <c r="XM910" s="40"/>
      <c r="XN910" s="40"/>
      <c r="XO910" s="40"/>
      <c r="XP910" s="40"/>
      <c r="XQ910" s="40"/>
      <c r="XR910" s="40"/>
      <c r="XS910" s="40"/>
      <c r="XT910" s="40"/>
      <c r="XU910" s="40"/>
      <c r="XV910" s="40"/>
      <c r="XW910" s="40"/>
      <c r="XX910" s="40"/>
      <c r="XY910" s="40"/>
      <c r="XZ910" s="40"/>
      <c r="YA910" s="40"/>
      <c r="YB910" s="40"/>
      <c r="YC910" s="40"/>
      <c r="YD910" s="40"/>
      <c r="YE910" s="40"/>
      <c r="YF910" s="40"/>
      <c r="YG910" s="40"/>
      <c r="YH910" s="40"/>
      <c r="YI910" s="40"/>
      <c r="YJ910" s="40"/>
      <c r="YK910" s="40"/>
      <c r="YL910" s="40"/>
      <c r="YM910" s="40"/>
      <c r="YN910" s="40"/>
      <c r="YO910" s="40"/>
      <c r="YP910" s="40"/>
      <c r="YQ910" s="40"/>
      <c r="YR910" s="40"/>
      <c r="YS910" s="40"/>
      <c r="YT910" s="40"/>
      <c r="YU910" s="40"/>
      <c r="YV910" s="40"/>
      <c r="YW910" s="40"/>
      <c r="YX910" s="40"/>
      <c r="YY910" s="40"/>
      <c r="YZ910" s="40"/>
      <c r="ZA910" s="40"/>
      <c r="ZB910" s="40"/>
      <c r="ZC910" s="40"/>
      <c r="ZD910" s="40"/>
      <c r="ZE910" s="40"/>
      <c r="ZF910" s="40"/>
      <c r="ZG910" s="40"/>
      <c r="ZH910" s="40"/>
      <c r="ZI910" s="40"/>
      <c r="ZJ910" s="40"/>
      <c r="ZK910" s="40"/>
      <c r="ZL910" s="40"/>
      <c r="ZM910" s="40"/>
      <c r="ZN910" s="40"/>
      <c r="ZO910" s="40"/>
      <c r="ZP910" s="40"/>
      <c r="ZQ910" s="40"/>
      <c r="ZR910" s="40"/>
      <c r="ZS910" s="40"/>
      <c r="ZT910" s="40"/>
      <c r="ZU910" s="40"/>
      <c r="ZV910" s="40"/>
      <c r="ZW910" s="40"/>
      <c r="ZX910" s="40"/>
      <c r="ZY910" s="40"/>
      <c r="ZZ910" s="40"/>
      <c r="AAA910" s="40"/>
      <c r="AAB910" s="40"/>
      <c r="AAC910" s="40"/>
      <c r="AAD910" s="40"/>
      <c r="AAE910" s="40"/>
      <c r="AAF910" s="40"/>
      <c r="AAG910" s="40"/>
      <c r="AAH910" s="40"/>
      <c r="AAI910" s="40"/>
      <c r="AAJ910" s="40"/>
      <c r="AAK910" s="40"/>
      <c r="AAL910" s="40"/>
      <c r="AAM910" s="40"/>
      <c r="AAN910" s="40"/>
      <c r="AAO910" s="40"/>
      <c r="AAP910" s="40"/>
      <c r="AAQ910" s="40"/>
      <c r="AAR910" s="40"/>
      <c r="AAS910" s="40"/>
      <c r="AAT910" s="40"/>
      <c r="AAU910" s="40"/>
      <c r="AAV910" s="40"/>
      <c r="AAW910" s="40"/>
      <c r="AAX910" s="40"/>
      <c r="AAY910" s="40"/>
      <c r="AAZ910" s="40"/>
      <c r="ABA910" s="40"/>
      <c r="ABB910" s="40"/>
      <c r="ABC910" s="40"/>
      <c r="ABD910" s="40"/>
      <c r="ABE910" s="40"/>
      <c r="ABF910" s="40"/>
      <c r="ABG910" s="40"/>
      <c r="ABH910" s="40"/>
      <c r="ABI910" s="40"/>
      <c r="ABJ910" s="40"/>
      <c r="ABK910" s="40"/>
      <c r="ABL910" s="40"/>
      <c r="ABM910" s="40"/>
      <c r="ABN910" s="40"/>
      <c r="ABO910" s="40"/>
      <c r="ABP910" s="40"/>
      <c r="ABQ910" s="40"/>
      <c r="ABR910" s="40"/>
      <c r="ABS910" s="40"/>
      <c r="ABT910" s="40"/>
      <c r="ABU910" s="40"/>
      <c r="ABV910" s="40"/>
      <c r="ABW910" s="40"/>
      <c r="ABX910" s="40"/>
      <c r="ABY910" s="40"/>
      <c r="ABZ910" s="40"/>
      <c r="ACA910" s="40"/>
      <c r="ACB910" s="40"/>
      <c r="ACC910" s="40"/>
      <c r="ACD910" s="40"/>
      <c r="ACE910" s="40"/>
      <c r="ACF910" s="40"/>
      <c r="ACG910" s="40"/>
      <c r="ACH910" s="40"/>
      <c r="ACI910" s="40"/>
      <c r="ACJ910" s="40"/>
      <c r="ACK910" s="40"/>
      <c r="ACL910" s="40"/>
      <c r="ACM910" s="40"/>
      <c r="ACN910" s="40"/>
      <c r="ACO910" s="40"/>
      <c r="ACP910" s="40"/>
      <c r="ACQ910" s="40"/>
      <c r="ACR910" s="40"/>
      <c r="ACS910" s="40"/>
      <c r="ACT910" s="40"/>
      <c r="ACU910" s="40"/>
      <c r="ACV910" s="40"/>
      <c r="ACW910" s="40"/>
      <c r="ACX910" s="40"/>
      <c r="ACY910" s="40"/>
      <c r="ACZ910" s="40"/>
      <c r="ADA910" s="40"/>
      <c r="ADB910" s="40"/>
      <c r="ADC910" s="40"/>
      <c r="ADD910" s="40"/>
      <c r="ADE910" s="40"/>
      <c r="ADF910" s="40"/>
      <c r="ADG910" s="40"/>
      <c r="ADH910" s="40"/>
      <c r="ADI910" s="40"/>
      <c r="ADJ910" s="40"/>
      <c r="ADK910" s="40"/>
      <c r="ADL910" s="40"/>
      <c r="ADM910" s="40"/>
      <c r="ADN910" s="40"/>
      <c r="ADO910" s="40"/>
      <c r="ADP910" s="40"/>
      <c r="ADQ910" s="40"/>
      <c r="ADR910" s="40"/>
      <c r="ADS910" s="40"/>
      <c r="ADT910" s="40"/>
      <c r="ADU910" s="40"/>
      <c r="ADV910" s="40"/>
      <c r="ADW910" s="40"/>
      <c r="ADX910" s="40"/>
      <c r="ADY910" s="40"/>
      <c r="ADZ910" s="40"/>
      <c r="AEA910" s="40"/>
      <c r="AEB910" s="40"/>
      <c r="AEC910" s="40"/>
      <c r="AED910" s="40"/>
      <c r="AEE910" s="40"/>
      <c r="AEF910" s="40"/>
      <c r="AEG910" s="40"/>
      <c r="AEH910" s="40"/>
      <c r="AEI910" s="40"/>
      <c r="AEJ910" s="40"/>
      <c r="AEK910" s="40"/>
      <c r="AEL910" s="40"/>
      <c r="AEM910" s="40"/>
      <c r="AEN910" s="40"/>
      <c r="AEO910" s="40"/>
      <c r="AEP910" s="40"/>
      <c r="AEQ910" s="40"/>
      <c r="AER910" s="40"/>
      <c r="AES910" s="40"/>
      <c r="AET910" s="40"/>
      <c r="AEU910" s="40"/>
      <c r="AEV910" s="40"/>
      <c r="AEW910" s="40"/>
      <c r="AEX910" s="40"/>
      <c r="AEY910" s="40"/>
      <c r="AEZ910" s="40"/>
      <c r="AFA910" s="40"/>
      <c r="AFB910" s="40"/>
      <c r="AFC910" s="40"/>
      <c r="AFD910" s="40"/>
      <c r="AFE910" s="40"/>
      <c r="AFF910" s="40"/>
      <c r="AFG910" s="40"/>
      <c r="AFH910" s="40"/>
      <c r="AFI910" s="40"/>
      <c r="AFJ910" s="40"/>
      <c r="AFK910" s="40"/>
      <c r="AFL910" s="40"/>
      <c r="AFM910" s="40"/>
      <c r="AFN910" s="40"/>
      <c r="AFO910" s="40"/>
      <c r="AFP910" s="40"/>
      <c r="AFQ910" s="40"/>
      <c r="AFR910" s="40"/>
      <c r="AFS910" s="40"/>
      <c r="AFT910" s="40"/>
      <c r="AFU910" s="40"/>
      <c r="AFV910" s="40"/>
      <c r="AFW910" s="40"/>
      <c r="AFX910" s="40"/>
      <c r="AFY910" s="40"/>
      <c r="AFZ910" s="40"/>
      <c r="AGA910" s="40"/>
      <c r="AGB910" s="40"/>
      <c r="AGC910" s="40"/>
      <c r="AGD910" s="40"/>
      <c r="AGE910" s="40"/>
      <c r="AGF910" s="40"/>
      <c r="AGG910" s="40"/>
      <c r="AGH910" s="40"/>
      <c r="AGI910" s="40"/>
      <c r="AGJ910" s="40"/>
      <c r="AGK910" s="40"/>
      <c r="AGL910" s="40"/>
      <c r="AGM910" s="40"/>
      <c r="AGN910" s="40"/>
      <c r="AGO910" s="40"/>
      <c r="AGP910" s="40"/>
      <c r="AGQ910" s="40"/>
      <c r="AGR910" s="40"/>
      <c r="AGS910" s="40"/>
      <c r="AGT910" s="40"/>
      <c r="AGU910" s="40"/>
      <c r="AGV910" s="40"/>
      <c r="AGW910" s="40"/>
      <c r="AGX910" s="40"/>
      <c r="AGY910" s="40"/>
      <c r="AGZ910" s="40"/>
      <c r="AHA910" s="40"/>
      <c r="AHB910" s="40"/>
      <c r="AHC910" s="40"/>
      <c r="AHD910" s="40"/>
      <c r="AHE910" s="40"/>
      <c r="AHF910" s="40"/>
      <c r="AHG910" s="40"/>
      <c r="AHH910" s="40"/>
      <c r="AHI910" s="40"/>
      <c r="AHJ910" s="40"/>
      <c r="AHK910" s="40"/>
      <c r="AHL910" s="40"/>
      <c r="AHM910" s="40"/>
      <c r="AHN910" s="40"/>
      <c r="AHO910" s="40"/>
      <c r="AHP910" s="40"/>
      <c r="AHQ910" s="40"/>
      <c r="AHR910" s="40"/>
      <c r="AHS910" s="40"/>
      <c r="AHT910" s="40"/>
      <c r="AHU910" s="40"/>
      <c r="AHV910" s="40"/>
      <c r="AHW910" s="40"/>
      <c r="AHX910" s="40"/>
      <c r="AHY910" s="40"/>
      <c r="AHZ910" s="40"/>
      <c r="AIA910" s="40"/>
      <c r="AIB910" s="40"/>
      <c r="AIC910" s="40"/>
      <c r="AID910" s="40"/>
      <c r="AIE910" s="40"/>
      <c r="AIF910" s="40"/>
      <c r="AIG910" s="40"/>
      <c r="AIH910" s="40"/>
      <c r="AII910" s="40"/>
      <c r="AIJ910" s="40"/>
      <c r="AIK910" s="40"/>
      <c r="AIL910" s="40"/>
      <c r="AIM910" s="40"/>
      <c r="AIN910" s="40"/>
      <c r="AIO910" s="40"/>
      <c r="AIP910" s="40"/>
      <c r="AIQ910" s="40"/>
      <c r="AIR910" s="40"/>
      <c r="AIS910" s="40"/>
      <c r="AIT910" s="40"/>
      <c r="AIU910" s="40"/>
      <c r="AIV910" s="40"/>
      <c r="AIW910" s="40"/>
      <c r="AIX910" s="40"/>
      <c r="AIY910" s="40"/>
      <c r="AIZ910" s="40"/>
      <c r="AJA910" s="40"/>
      <c r="AJB910" s="40"/>
      <c r="AJC910" s="40"/>
      <c r="AJD910" s="40"/>
      <c r="AJE910" s="40"/>
      <c r="AJF910" s="40"/>
      <c r="AJG910" s="40"/>
      <c r="AJH910" s="40"/>
      <c r="AJI910" s="40"/>
      <c r="AJJ910" s="40"/>
      <c r="AJK910" s="40"/>
      <c r="AJL910" s="40"/>
      <c r="AJM910" s="40"/>
      <c r="AJN910" s="40"/>
      <c r="AJO910" s="40"/>
      <c r="AJP910" s="40"/>
      <c r="AJQ910" s="40"/>
      <c r="AJR910" s="40"/>
      <c r="AJS910" s="40"/>
      <c r="AJT910" s="40"/>
      <c r="AJU910" s="40"/>
      <c r="AJV910" s="40"/>
      <c r="AJW910" s="40"/>
      <c r="AJX910" s="40"/>
      <c r="AJY910" s="40"/>
      <c r="AJZ910" s="40"/>
      <c r="AKA910" s="40"/>
      <c r="AKB910" s="40"/>
      <c r="AKC910" s="40"/>
      <c r="AKD910" s="40"/>
      <c r="AKE910" s="40"/>
      <c r="AKF910" s="40"/>
      <c r="AKG910" s="40"/>
      <c r="AKH910" s="40"/>
      <c r="AKI910" s="40"/>
      <c r="AKJ910" s="40"/>
      <c r="AKK910" s="40"/>
      <c r="AKL910" s="40"/>
      <c r="AKM910" s="40"/>
      <c r="AKN910" s="40"/>
      <c r="AKO910" s="40"/>
      <c r="AKP910" s="40"/>
      <c r="AKQ910" s="40"/>
      <c r="AKR910" s="40"/>
      <c r="AKS910" s="40"/>
      <c r="AKT910" s="40"/>
      <c r="AKU910" s="40"/>
      <c r="AKV910" s="40"/>
      <c r="AKW910" s="40"/>
      <c r="AKX910" s="40"/>
      <c r="AKY910" s="40"/>
      <c r="AKZ910" s="40"/>
      <c r="ALA910" s="40"/>
      <c r="ALB910" s="40"/>
      <c r="ALC910" s="40"/>
      <c r="ALD910" s="40"/>
      <c r="ALE910" s="40"/>
      <c r="ALF910" s="40"/>
      <c r="ALG910" s="40"/>
      <c r="ALH910" s="40"/>
      <c r="ALI910" s="40"/>
      <c r="ALJ910" s="40"/>
      <c r="ALK910" s="40"/>
      <c r="ALL910" s="40"/>
      <c r="ALM910" s="40"/>
      <c r="ALN910" s="40"/>
      <c r="ALO910" s="40"/>
      <c r="ALP910" s="40"/>
      <c r="ALQ910" s="40"/>
      <c r="ALR910" s="40"/>
      <c r="ALS910" s="40"/>
      <c r="ALT910" s="40"/>
      <c r="ALU910" s="40"/>
      <c r="ALV910" s="40"/>
      <c r="ALW910" s="40"/>
      <c r="ALX910" s="40"/>
      <c r="ALY910" s="40"/>
      <c r="ALZ910" s="40"/>
      <c r="AMA910" s="40"/>
      <c r="AMB910" s="40"/>
      <c r="AMC910" s="40"/>
      <c r="AMD910" s="40"/>
      <c r="AME910" s="40"/>
      <c r="AMF910" s="40"/>
      <c r="AMG910" s="40"/>
      <c r="AMH910" s="40"/>
      <c r="AMI910" s="40"/>
      <c r="AMJ910" s="40"/>
      <c r="AMK910" s="40"/>
      <c r="AML910" s="40"/>
      <c r="AMM910" s="40"/>
      <c r="AMN910" s="40"/>
      <c r="AMO910" s="40"/>
      <c r="AMP910" s="40"/>
      <c r="AMQ910" s="40"/>
      <c r="AMR910" s="40"/>
      <c r="AMS910" s="40"/>
      <c r="AMT910" s="40"/>
      <c r="AMU910" s="40"/>
      <c r="AMV910" s="40"/>
      <c r="AMW910" s="40"/>
      <c r="AMX910" s="40"/>
      <c r="AMY910" s="40"/>
      <c r="AMZ910" s="40"/>
      <c r="ANA910" s="40"/>
      <c r="ANB910" s="40"/>
      <c r="ANC910" s="40"/>
      <c r="AND910" s="40"/>
      <c r="ANE910" s="40"/>
      <c r="ANF910" s="40"/>
      <c r="ANG910" s="40"/>
      <c r="ANH910" s="40"/>
      <c r="ANI910" s="40"/>
      <c r="ANJ910" s="40"/>
      <c r="ANK910" s="40"/>
      <c r="ANL910" s="40"/>
      <c r="ANM910" s="40"/>
      <c r="ANN910" s="40"/>
      <c r="ANO910" s="40"/>
      <c r="ANP910" s="40"/>
      <c r="ANQ910" s="40"/>
      <c r="ANR910" s="40"/>
      <c r="ANS910" s="40"/>
      <c r="ANT910" s="40"/>
      <c r="ANU910" s="40"/>
      <c r="ANV910" s="40"/>
      <c r="ANW910" s="40"/>
      <c r="ANX910" s="40"/>
      <c r="ANY910" s="40"/>
      <c r="ANZ910" s="40"/>
      <c r="AOA910" s="40"/>
      <c r="AOB910" s="40"/>
      <c r="AOC910" s="40"/>
      <c r="AOD910" s="40"/>
      <c r="AOE910" s="40"/>
      <c r="AOF910" s="40"/>
      <c r="AOG910" s="40"/>
      <c r="AOH910" s="40"/>
      <c r="AOI910" s="40"/>
      <c r="AOJ910" s="40"/>
      <c r="AOK910" s="40"/>
      <c r="AOL910" s="40"/>
      <c r="AOM910" s="40"/>
      <c r="AON910" s="40"/>
      <c r="AOO910" s="40"/>
      <c r="AOP910" s="40"/>
      <c r="AOQ910" s="40"/>
      <c r="AOR910" s="40"/>
      <c r="AOS910" s="40"/>
      <c r="AOT910" s="40"/>
      <c r="AOU910" s="40"/>
      <c r="AOV910" s="40"/>
      <c r="AOW910" s="40"/>
      <c r="AOX910" s="40"/>
      <c r="AOY910" s="40"/>
      <c r="AOZ910" s="40"/>
      <c r="APA910" s="40"/>
      <c r="APB910" s="40"/>
      <c r="APC910" s="40"/>
      <c r="APD910" s="40"/>
      <c r="APE910" s="40"/>
      <c r="APF910" s="40"/>
      <c r="APG910" s="40"/>
      <c r="APH910" s="40"/>
      <c r="API910" s="40"/>
      <c r="APJ910" s="40"/>
      <c r="APK910" s="40"/>
      <c r="APL910" s="40"/>
      <c r="APM910" s="40"/>
      <c r="APN910" s="40"/>
      <c r="APO910" s="40"/>
      <c r="APP910" s="40"/>
      <c r="APQ910" s="40"/>
      <c r="APR910" s="40"/>
      <c r="APS910" s="40"/>
      <c r="APT910" s="40"/>
      <c r="APU910" s="40"/>
      <c r="APV910" s="40"/>
      <c r="APW910" s="40"/>
      <c r="APX910" s="40"/>
      <c r="APY910" s="40"/>
      <c r="APZ910" s="40"/>
      <c r="AQA910" s="40"/>
      <c r="AQB910" s="40"/>
      <c r="AQC910" s="40"/>
      <c r="AQD910" s="40"/>
      <c r="AQE910" s="40"/>
      <c r="AQF910" s="40"/>
      <c r="AQG910" s="40"/>
      <c r="AQH910" s="40"/>
      <c r="AQI910" s="40"/>
      <c r="AQJ910" s="40"/>
      <c r="AQK910" s="40"/>
      <c r="AQL910" s="40"/>
      <c r="AQM910" s="40"/>
      <c r="AQN910" s="40"/>
      <c r="AQO910" s="40"/>
      <c r="AQP910" s="40"/>
      <c r="AQQ910" s="40"/>
      <c r="AQR910" s="40"/>
      <c r="AQS910" s="40"/>
      <c r="AQT910" s="40"/>
      <c r="AQU910" s="40"/>
      <c r="AQV910" s="40"/>
      <c r="AQW910" s="40"/>
      <c r="AQX910" s="40"/>
      <c r="AQY910" s="40"/>
      <c r="AQZ910" s="40"/>
      <c r="ARA910" s="40"/>
      <c r="ARB910" s="40"/>
      <c r="ARC910" s="40"/>
      <c r="ARD910" s="40"/>
      <c r="ARE910" s="40"/>
      <c r="ARF910" s="40"/>
      <c r="ARG910" s="40"/>
      <c r="ARH910" s="40"/>
      <c r="ARI910" s="40"/>
      <c r="ARJ910" s="40"/>
      <c r="ARK910" s="40"/>
      <c r="ARL910" s="40"/>
      <c r="ARM910" s="40"/>
      <c r="ARN910" s="40"/>
      <c r="ARO910" s="40"/>
      <c r="ARP910" s="40"/>
      <c r="ARQ910" s="40"/>
      <c r="ARR910" s="40"/>
      <c r="ARS910" s="40"/>
      <c r="ART910" s="40"/>
      <c r="ARU910" s="40"/>
      <c r="ARV910" s="40"/>
      <c r="ARW910" s="40"/>
      <c r="ARX910" s="40"/>
      <c r="ARY910" s="40"/>
      <c r="ARZ910" s="40"/>
      <c r="ASA910" s="40"/>
      <c r="ASB910" s="40"/>
      <c r="ASC910" s="40"/>
      <c r="ASD910" s="40"/>
      <c r="ASE910" s="40"/>
      <c r="ASF910" s="40"/>
      <c r="ASG910" s="40"/>
      <c r="ASH910" s="40"/>
      <c r="ASI910" s="40"/>
      <c r="ASJ910" s="40"/>
      <c r="ASK910" s="40"/>
      <c r="ASL910" s="40"/>
      <c r="ASM910" s="40"/>
      <c r="ASN910" s="40"/>
      <c r="ASO910" s="40"/>
      <c r="ASP910" s="40"/>
      <c r="ASQ910" s="40"/>
      <c r="ASR910" s="40"/>
      <c r="ASS910" s="40"/>
      <c r="AST910" s="40"/>
      <c r="ASU910" s="40"/>
      <c r="ASV910" s="40"/>
      <c r="ASW910" s="40"/>
      <c r="ASX910" s="40"/>
      <c r="ASY910" s="40"/>
      <c r="ASZ910" s="40"/>
      <c r="ATA910" s="40"/>
      <c r="ATB910" s="40"/>
      <c r="ATC910" s="40"/>
      <c r="ATD910" s="40"/>
      <c r="ATE910" s="40"/>
      <c r="ATF910" s="40"/>
      <c r="ATG910" s="40"/>
      <c r="ATH910" s="40"/>
      <c r="ATI910" s="40"/>
      <c r="ATJ910" s="40"/>
      <c r="ATK910" s="40"/>
      <c r="ATL910" s="40"/>
      <c r="ATM910" s="40"/>
      <c r="ATN910" s="40"/>
      <c r="ATO910" s="40"/>
      <c r="ATP910" s="40"/>
      <c r="ATQ910" s="40"/>
      <c r="ATR910" s="40"/>
      <c r="ATS910" s="40"/>
      <c r="ATT910" s="40"/>
      <c r="ATU910" s="40"/>
      <c r="ATV910" s="40"/>
      <c r="ATW910" s="40"/>
      <c r="ATX910" s="40"/>
      <c r="ATY910" s="40"/>
      <c r="ATZ910" s="40"/>
      <c r="AUA910" s="40"/>
      <c r="AUB910" s="40"/>
      <c r="AUC910" s="40"/>
      <c r="AUD910" s="40"/>
      <c r="AUE910" s="40"/>
      <c r="AUF910" s="40"/>
      <c r="AUG910" s="40"/>
      <c r="AUH910" s="40"/>
      <c r="AUI910" s="40"/>
      <c r="AUJ910" s="40"/>
      <c r="AUK910" s="40"/>
      <c r="AUL910" s="40"/>
      <c r="AUM910" s="40"/>
      <c r="AUN910" s="40"/>
      <c r="AUO910" s="40"/>
      <c r="AUP910" s="40"/>
      <c r="AUQ910" s="40"/>
      <c r="AUR910" s="40"/>
      <c r="AUS910" s="40"/>
      <c r="AUT910" s="40"/>
      <c r="AUU910" s="40"/>
      <c r="AUV910" s="40"/>
      <c r="AUW910" s="40"/>
      <c r="AUX910" s="40"/>
      <c r="AUY910" s="40"/>
      <c r="AUZ910" s="40"/>
      <c r="AVA910" s="40"/>
      <c r="AVB910" s="40"/>
      <c r="AVC910" s="40"/>
      <c r="AVD910" s="40"/>
      <c r="AVE910" s="40"/>
      <c r="AVF910" s="40"/>
      <c r="AVG910" s="40"/>
      <c r="AVH910" s="40"/>
      <c r="AVI910" s="40"/>
      <c r="AVJ910" s="40"/>
      <c r="AVK910" s="40"/>
      <c r="AVL910" s="40"/>
      <c r="AVM910" s="40"/>
      <c r="AVN910" s="40"/>
      <c r="AVO910" s="40"/>
      <c r="AVP910" s="40"/>
      <c r="AVQ910" s="40"/>
      <c r="AVR910" s="40"/>
      <c r="AVS910" s="40"/>
      <c r="AVT910" s="40"/>
      <c r="AVU910" s="40"/>
      <c r="AVV910" s="40"/>
      <c r="AVW910" s="40"/>
      <c r="AVX910" s="40"/>
      <c r="AVY910" s="40"/>
      <c r="AVZ910" s="40"/>
      <c r="AWA910" s="40"/>
      <c r="AWB910" s="40"/>
      <c r="AWC910" s="40"/>
      <c r="AWD910" s="40"/>
      <c r="AWE910" s="40"/>
      <c r="AWF910" s="40"/>
      <c r="AWG910" s="40"/>
      <c r="AWH910" s="40"/>
      <c r="AWI910" s="40"/>
      <c r="AWJ910" s="40"/>
      <c r="AWK910" s="40"/>
      <c r="AWL910" s="40"/>
      <c r="AWM910" s="40"/>
      <c r="AWN910" s="40"/>
      <c r="AWO910" s="40"/>
      <c r="AWP910" s="40"/>
      <c r="AWQ910" s="40"/>
      <c r="AWR910" s="40"/>
      <c r="AWS910" s="40"/>
      <c r="AWT910" s="40"/>
      <c r="AWU910" s="40"/>
      <c r="AWV910" s="40"/>
      <c r="AWW910" s="40"/>
      <c r="AWX910" s="40"/>
      <c r="AWY910" s="40"/>
      <c r="AWZ910" s="40"/>
      <c r="AXA910" s="40"/>
      <c r="AXB910" s="40"/>
      <c r="AXC910" s="40"/>
      <c r="AXD910" s="40"/>
      <c r="AXE910" s="40"/>
      <c r="AXF910" s="40"/>
      <c r="AXG910" s="40"/>
      <c r="AXH910" s="40"/>
      <c r="AXI910" s="40"/>
      <c r="AXJ910" s="40"/>
      <c r="AXK910" s="40"/>
      <c r="AXL910" s="40"/>
      <c r="AXM910" s="40"/>
      <c r="AXN910" s="40"/>
      <c r="AXO910" s="40"/>
      <c r="AXP910" s="40"/>
      <c r="AXQ910" s="40"/>
      <c r="AXR910" s="40"/>
      <c r="AXS910" s="40"/>
      <c r="AXT910" s="40"/>
      <c r="AXU910" s="40"/>
      <c r="AXV910" s="40"/>
      <c r="AXW910" s="40"/>
      <c r="AXX910" s="40"/>
      <c r="AXY910" s="40"/>
      <c r="AXZ910" s="40"/>
      <c r="AYA910" s="40"/>
      <c r="AYB910" s="40"/>
      <c r="AYC910" s="40"/>
      <c r="AYD910" s="40"/>
      <c r="AYE910" s="40"/>
      <c r="AYF910" s="40"/>
      <c r="AYG910" s="40"/>
      <c r="AYH910" s="40"/>
      <c r="AYI910" s="40"/>
      <c r="AYJ910" s="40"/>
      <c r="AYK910" s="40"/>
      <c r="AYL910" s="40"/>
      <c r="AYM910" s="40"/>
      <c r="AYN910" s="40"/>
      <c r="AYO910" s="40"/>
      <c r="AYP910" s="40"/>
      <c r="AYQ910" s="40"/>
      <c r="AYR910" s="40"/>
      <c r="AYS910" s="40"/>
      <c r="AYT910" s="40"/>
      <c r="AYU910" s="40"/>
      <c r="AYV910" s="40"/>
      <c r="AYW910" s="40"/>
      <c r="AYX910" s="40"/>
      <c r="AYY910" s="40"/>
      <c r="AYZ910" s="40"/>
      <c r="AZA910" s="40"/>
      <c r="AZB910" s="40"/>
      <c r="AZC910" s="40"/>
      <c r="AZD910" s="40"/>
      <c r="AZE910" s="40"/>
      <c r="AZF910" s="40"/>
      <c r="AZG910" s="40"/>
      <c r="AZH910" s="40"/>
      <c r="AZI910" s="40"/>
      <c r="AZJ910" s="40"/>
      <c r="AZK910" s="40"/>
      <c r="AZL910" s="40"/>
      <c r="AZM910" s="40"/>
      <c r="AZN910" s="40"/>
      <c r="AZO910" s="40"/>
      <c r="AZP910" s="40"/>
      <c r="AZQ910" s="40"/>
      <c r="AZR910" s="40"/>
      <c r="AZS910" s="40"/>
      <c r="AZT910" s="40"/>
      <c r="AZU910" s="40"/>
      <c r="AZV910" s="40"/>
      <c r="AZW910" s="40"/>
      <c r="AZX910" s="40"/>
      <c r="AZY910" s="40"/>
      <c r="AZZ910" s="40"/>
      <c r="BAA910" s="40"/>
      <c r="BAB910" s="40"/>
      <c r="BAC910" s="40"/>
      <c r="BAD910" s="40"/>
      <c r="BAE910" s="40"/>
      <c r="BAF910" s="40"/>
      <c r="BAG910" s="40"/>
      <c r="BAH910" s="40"/>
      <c r="BAI910" s="40"/>
      <c r="BAJ910" s="40"/>
      <c r="BAK910" s="40"/>
      <c r="BAL910" s="40"/>
      <c r="BAM910" s="40"/>
      <c r="BAN910" s="40"/>
      <c r="BAO910" s="40"/>
      <c r="BAP910" s="40"/>
      <c r="BAQ910" s="40"/>
      <c r="BAR910" s="40"/>
      <c r="BAS910" s="40"/>
      <c r="BAT910" s="40"/>
      <c r="BAU910" s="40"/>
      <c r="BAV910" s="40"/>
      <c r="BAW910" s="40"/>
      <c r="BAX910" s="40"/>
      <c r="BAY910" s="40"/>
      <c r="BAZ910" s="40"/>
      <c r="BBA910" s="40"/>
      <c r="BBB910" s="40"/>
      <c r="BBC910" s="40"/>
      <c r="BBD910" s="40"/>
      <c r="BBE910" s="40"/>
      <c r="BBF910" s="40"/>
      <c r="BBG910" s="40"/>
      <c r="BBH910" s="40"/>
      <c r="BBI910" s="40"/>
      <c r="BBJ910" s="40"/>
      <c r="BBK910" s="40"/>
      <c r="BBL910" s="40"/>
      <c r="BBM910" s="40"/>
      <c r="BBN910" s="40"/>
      <c r="BBO910" s="40"/>
      <c r="BBP910" s="40"/>
      <c r="BBQ910" s="40"/>
      <c r="BBR910" s="40"/>
      <c r="BBS910" s="40"/>
      <c r="BBT910" s="40"/>
      <c r="BBU910" s="40"/>
      <c r="BBV910" s="40"/>
      <c r="BBW910" s="40"/>
      <c r="BBX910" s="40"/>
      <c r="BBY910" s="40"/>
      <c r="BBZ910" s="40"/>
      <c r="BCA910" s="40"/>
      <c r="BCB910" s="40"/>
      <c r="BCC910" s="40"/>
      <c r="BCD910" s="40"/>
      <c r="BCE910" s="40"/>
      <c r="BCF910" s="40"/>
      <c r="BCG910" s="40"/>
      <c r="BCH910" s="40"/>
      <c r="BCI910" s="40"/>
      <c r="BCJ910" s="40"/>
      <c r="BCK910" s="40"/>
      <c r="BCL910" s="40"/>
      <c r="BCM910" s="40"/>
      <c r="BCN910" s="40"/>
      <c r="BCO910" s="40"/>
      <c r="BCP910" s="40"/>
      <c r="BCQ910" s="40"/>
      <c r="BCR910" s="40"/>
      <c r="BCS910" s="40"/>
      <c r="BCT910" s="40"/>
      <c r="BCU910" s="40"/>
      <c r="BCV910" s="40"/>
      <c r="BCW910" s="40"/>
      <c r="BCX910" s="40"/>
      <c r="BCY910" s="40"/>
      <c r="BCZ910" s="40"/>
      <c r="BDA910" s="40"/>
      <c r="BDB910" s="40"/>
      <c r="BDC910" s="40"/>
      <c r="BDD910" s="40"/>
      <c r="BDE910" s="40"/>
      <c r="BDF910" s="40"/>
      <c r="BDG910" s="40"/>
      <c r="BDH910" s="40"/>
      <c r="BDI910" s="40"/>
      <c r="BDJ910" s="40"/>
      <c r="BDK910" s="40"/>
      <c r="BDL910" s="40"/>
      <c r="BDM910" s="40"/>
      <c r="BDN910" s="40"/>
      <c r="BDO910" s="40"/>
      <c r="BDP910" s="40"/>
      <c r="BDQ910" s="40"/>
      <c r="BDR910" s="40"/>
      <c r="BDS910" s="40"/>
      <c r="BDT910" s="40"/>
      <c r="BDU910" s="40"/>
      <c r="BDV910" s="40"/>
      <c r="BDW910" s="40"/>
      <c r="BDX910" s="40"/>
      <c r="BDY910" s="40"/>
      <c r="BDZ910" s="40"/>
      <c r="BEA910" s="40"/>
      <c r="BEB910" s="40"/>
      <c r="BEC910" s="40"/>
      <c r="BED910" s="40"/>
      <c r="BEE910" s="40"/>
      <c r="BEF910" s="40"/>
      <c r="BEG910" s="40"/>
      <c r="BEH910" s="40"/>
      <c r="BEI910" s="40"/>
      <c r="BEJ910" s="40"/>
      <c r="BEK910" s="40"/>
      <c r="BEL910" s="40"/>
      <c r="BEM910" s="40"/>
      <c r="BEN910" s="40"/>
      <c r="BEO910" s="40"/>
      <c r="BEP910" s="40"/>
      <c r="BEQ910" s="40"/>
      <c r="BER910" s="40"/>
      <c r="BES910" s="40"/>
      <c r="BET910" s="40"/>
      <c r="BEU910" s="40"/>
      <c r="BEV910" s="40"/>
      <c r="BEW910" s="40"/>
      <c r="BEX910" s="40"/>
      <c r="BEY910" s="40"/>
      <c r="BEZ910" s="40"/>
      <c r="BFA910" s="40"/>
      <c r="BFB910" s="40"/>
      <c r="BFC910" s="40"/>
      <c r="BFD910" s="40"/>
      <c r="BFE910" s="40"/>
      <c r="BFF910" s="40"/>
      <c r="BFG910" s="40"/>
      <c r="BFH910" s="40"/>
      <c r="BFI910" s="40"/>
      <c r="BFJ910" s="40"/>
      <c r="BFK910" s="40"/>
      <c r="BFL910" s="40"/>
      <c r="BFM910" s="40"/>
      <c r="BFN910" s="40"/>
      <c r="BFO910" s="40"/>
      <c r="BFP910" s="40"/>
      <c r="BFQ910" s="40"/>
      <c r="BFR910" s="40"/>
      <c r="BFS910" s="40"/>
      <c r="BFT910" s="40"/>
      <c r="BFU910" s="40"/>
      <c r="BFV910" s="40"/>
      <c r="BFW910" s="40"/>
      <c r="BFX910" s="40"/>
      <c r="BFY910" s="40"/>
      <c r="BFZ910" s="40"/>
      <c r="BGA910" s="40"/>
      <c r="BGB910" s="40"/>
      <c r="BGC910" s="40"/>
      <c r="BGD910" s="40"/>
      <c r="BGE910" s="40"/>
      <c r="BGF910" s="40"/>
      <c r="BGG910" s="40"/>
      <c r="BGH910" s="40"/>
      <c r="BGI910" s="40"/>
      <c r="BGJ910" s="40"/>
      <c r="BGK910" s="40"/>
      <c r="BGL910" s="40"/>
      <c r="BGM910" s="40"/>
      <c r="BGN910" s="40"/>
      <c r="BGO910" s="40"/>
      <c r="BGP910" s="40"/>
      <c r="BGQ910" s="40"/>
      <c r="BGR910" s="40"/>
      <c r="BGS910" s="40"/>
      <c r="BGT910" s="40"/>
      <c r="BGU910" s="40"/>
      <c r="BGV910" s="40"/>
      <c r="BGW910" s="40"/>
      <c r="BGX910" s="40"/>
      <c r="BGY910" s="40"/>
      <c r="BGZ910" s="40"/>
      <c r="BHA910" s="40"/>
      <c r="BHB910" s="40"/>
      <c r="BHC910" s="40"/>
      <c r="BHD910" s="40"/>
      <c r="BHE910" s="40"/>
      <c r="BHF910" s="40"/>
      <c r="BHG910" s="40"/>
      <c r="BHH910" s="40"/>
      <c r="BHI910" s="40"/>
      <c r="BHJ910" s="40"/>
      <c r="BHK910" s="40"/>
      <c r="BHL910" s="40"/>
      <c r="BHM910" s="40"/>
      <c r="BHN910" s="40"/>
      <c r="BHO910" s="40"/>
      <c r="BHP910" s="40"/>
      <c r="BHQ910" s="40"/>
      <c r="BHR910" s="40"/>
      <c r="BHS910" s="40"/>
      <c r="BHT910" s="40"/>
      <c r="BHU910" s="40"/>
      <c r="BHV910" s="40"/>
      <c r="BHW910" s="40"/>
      <c r="BHX910" s="40"/>
      <c r="BHY910" s="40"/>
      <c r="BHZ910" s="40"/>
      <c r="BIA910" s="40"/>
      <c r="BIB910" s="40"/>
      <c r="BIC910" s="40"/>
      <c r="BID910" s="40"/>
      <c r="BIE910" s="40"/>
      <c r="BIF910" s="40"/>
      <c r="BIG910" s="40"/>
      <c r="BIH910" s="40"/>
      <c r="BII910" s="40"/>
      <c r="BIJ910" s="40"/>
      <c r="BIK910" s="40"/>
      <c r="BIL910" s="40"/>
      <c r="BIM910" s="40"/>
      <c r="BIN910" s="40"/>
      <c r="BIO910" s="40"/>
      <c r="BIP910" s="40"/>
      <c r="BIQ910" s="40"/>
      <c r="BIR910" s="40"/>
      <c r="BIS910" s="40"/>
      <c r="BIT910" s="40"/>
      <c r="BIU910" s="40"/>
      <c r="BIV910" s="40"/>
      <c r="BIW910" s="40"/>
      <c r="BIX910" s="40"/>
      <c r="BIY910" s="40"/>
      <c r="BIZ910" s="40"/>
      <c r="BJA910" s="40"/>
      <c r="BJB910" s="40"/>
      <c r="BJC910" s="40"/>
      <c r="BJD910" s="40"/>
      <c r="BJE910" s="40"/>
      <c r="BJF910" s="40"/>
      <c r="BJG910" s="40"/>
      <c r="BJH910" s="40"/>
      <c r="BJI910" s="40"/>
      <c r="BJJ910" s="40"/>
      <c r="BJK910" s="40"/>
      <c r="BJL910" s="40"/>
      <c r="BJM910" s="40"/>
      <c r="BJN910" s="40"/>
      <c r="BJO910" s="40"/>
      <c r="BJP910" s="40"/>
      <c r="BJQ910" s="40"/>
      <c r="BJR910" s="40"/>
      <c r="BJS910" s="40"/>
      <c r="BJT910" s="40"/>
      <c r="BJU910" s="40"/>
      <c r="BJV910" s="40"/>
      <c r="BJW910" s="40"/>
      <c r="BJX910" s="40"/>
      <c r="BJY910" s="40"/>
      <c r="BJZ910" s="40"/>
      <c r="BKA910" s="40"/>
      <c r="BKB910" s="40"/>
      <c r="BKC910" s="40"/>
      <c r="BKD910" s="40"/>
      <c r="BKE910" s="40"/>
      <c r="BKF910" s="40"/>
      <c r="BKG910" s="40"/>
      <c r="BKH910" s="40"/>
      <c r="BKI910" s="40"/>
      <c r="BKJ910" s="40"/>
      <c r="BKK910" s="40"/>
      <c r="BKL910" s="40"/>
      <c r="BKM910" s="40"/>
      <c r="BKN910" s="40"/>
      <c r="BKO910" s="40"/>
      <c r="BKP910" s="40"/>
      <c r="BKQ910" s="40"/>
      <c r="BKR910" s="40"/>
      <c r="BKS910" s="40"/>
      <c r="BKT910" s="40"/>
      <c r="BKU910" s="40"/>
      <c r="BKV910" s="40"/>
      <c r="BKW910" s="40"/>
      <c r="BKX910" s="40"/>
      <c r="BKY910" s="40"/>
      <c r="BKZ910" s="40"/>
      <c r="BLA910" s="40"/>
      <c r="BLB910" s="40"/>
      <c r="BLC910" s="40"/>
      <c r="BLD910" s="40"/>
      <c r="BLE910" s="40"/>
      <c r="BLF910" s="40"/>
      <c r="BLG910" s="40"/>
      <c r="BLH910" s="40"/>
      <c r="BLI910" s="40"/>
      <c r="BLJ910" s="40"/>
      <c r="BLK910" s="40"/>
      <c r="BLL910" s="40"/>
      <c r="BLM910" s="40"/>
      <c r="BLN910" s="40"/>
      <c r="BLO910" s="40"/>
      <c r="BLP910" s="40"/>
      <c r="BLQ910" s="40"/>
      <c r="BLR910" s="40"/>
      <c r="BLS910" s="40"/>
      <c r="BLT910" s="40"/>
      <c r="BLU910" s="40"/>
      <c r="BLV910" s="40"/>
      <c r="BLW910" s="40"/>
      <c r="BLX910" s="40"/>
      <c r="BLY910" s="40"/>
      <c r="BLZ910" s="40"/>
      <c r="BMA910" s="40"/>
      <c r="BMB910" s="40"/>
      <c r="BMC910" s="40"/>
      <c r="BMD910" s="40"/>
      <c r="BME910" s="40"/>
      <c r="BMF910" s="40"/>
      <c r="BMG910" s="40"/>
      <c r="BMH910" s="40"/>
      <c r="BMI910" s="40"/>
      <c r="BMJ910" s="40"/>
      <c r="BMK910" s="40"/>
      <c r="BML910" s="40"/>
      <c r="BMM910" s="40"/>
      <c r="BMN910" s="40"/>
      <c r="BMO910" s="40"/>
      <c r="BMP910" s="40"/>
      <c r="BMQ910" s="40"/>
      <c r="BMR910" s="40"/>
      <c r="BMS910" s="40"/>
      <c r="BMT910" s="40"/>
      <c r="BMU910" s="40"/>
      <c r="BMV910" s="40"/>
      <c r="BMW910" s="40"/>
      <c r="BMX910" s="40"/>
      <c r="BMY910" s="40"/>
      <c r="BMZ910" s="40"/>
      <c r="BNA910" s="40"/>
      <c r="BNB910" s="40"/>
      <c r="BNC910" s="40"/>
      <c r="BND910" s="40"/>
      <c r="BNE910" s="40"/>
      <c r="BNF910" s="40"/>
      <c r="BNG910" s="40"/>
      <c r="BNH910" s="40"/>
      <c r="BNI910" s="40"/>
      <c r="BNJ910" s="40"/>
      <c r="BNK910" s="40"/>
      <c r="BNL910" s="40"/>
      <c r="BNM910" s="40"/>
      <c r="BNN910" s="40"/>
      <c r="BNO910" s="40"/>
      <c r="BNP910" s="40"/>
      <c r="BNQ910" s="40"/>
      <c r="BNR910" s="40"/>
      <c r="BNS910" s="40"/>
      <c r="BNT910" s="40"/>
      <c r="BNU910" s="40"/>
      <c r="BNV910" s="40"/>
      <c r="BNW910" s="40"/>
      <c r="BNX910" s="40"/>
      <c r="BNY910" s="40"/>
      <c r="BNZ910" s="40"/>
      <c r="BOA910" s="40"/>
      <c r="BOB910" s="40"/>
      <c r="BOC910" s="40"/>
      <c r="BOD910" s="40"/>
      <c r="BOE910" s="40"/>
      <c r="BOF910" s="40"/>
      <c r="BOG910" s="40"/>
      <c r="BOH910" s="40"/>
      <c r="BOI910" s="40"/>
      <c r="BOJ910" s="40"/>
      <c r="BOK910" s="40"/>
      <c r="BOL910" s="40"/>
      <c r="BOM910" s="40"/>
      <c r="BON910" s="40"/>
      <c r="BOO910" s="40"/>
      <c r="BOP910" s="40"/>
      <c r="BOQ910" s="40"/>
      <c r="BOR910" s="40"/>
      <c r="BOS910" s="40"/>
      <c r="BOT910" s="40"/>
      <c r="BOU910" s="40"/>
      <c r="BOV910" s="40"/>
      <c r="BOW910" s="40"/>
      <c r="BOX910" s="40"/>
      <c r="BOY910" s="40"/>
      <c r="BOZ910" s="40"/>
      <c r="BPA910" s="40"/>
      <c r="BPB910" s="40"/>
      <c r="BPC910" s="40"/>
      <c r="BPD910" s="40"/>
      <c r="BPE910" s="40"/>
      <c r="BPF910" s="40"/>
      <c r="BPG910" s="40"/>
      <c r="BPH910" s="40"/>
      <c r="BPI910" s="40"/>
      <c r="BPJ910" s="40"/>
      <c r="BPK910" s="40"/>
      <c r="BPL910" s="40"/>
      <c r="BPM910" s="40"/>
      <c r="BPN910" s="40"/>
      <c r="BPO910" s="40"/>
      <c r="BPP910" s="40"/>
      <c r="BPQ910" s="40"/>
      <c r="BPR910" s="40"/>
      <c r="BPS910" s="40"/>
      <c r="BPT910" s="40"/>
      <c r="BPU910" s="40"/>
      <c r="BPV910" s="40"/>
      <c r="BPW910" s="40"/>
      <c r="BPX910" s="40"/>
      <c r="BPY910" s="40"/>
      <c r="BPZ910" s="40"/>
      <c r="BQA910" s="40"/>
      <c r="BQB910" s="40"/>
      <c r="BQC910" s="40"/>
      <c r="BQD910" s="40"/>
      <c r="BQE910" s="40"/>
      <c r="BQF910" s="40"/>
      <c r="BQG910" s="40"/>
      <c r="BQH910" s="40"/>
      <c r="BQI910" s="40"/>
      <c r="BQJ910" s="40"/>
      <c r="BQK910" s="40"/>
      <c r="BQL910" s="40"/>
      <c r="BQM910" s="40"/>
      <c r="BQN910" s="40"/>
      <c r="BQO910" s="40"/>
      <c r="BQP910" s="40"/>
      <c r="BQQ910" s="40"/>
      <c r="BQR910" s="40"/>
      <c r="BQS910" s="40"/>
      <c r="BQT910" s="40"/>
      <c r="BQU910" s="40"/>
      <c r="BQV910" s="40"/>
      <c r="BQW910" s="40"/>
      <c r="BQX910" s="40"/>
      <c r="BQY910" s="40"/>
      <c r="BQZ910" s="40"/>
      <c r="BRA910" s="40"/>
      <c r="BRB910" s="40"/>
      <c r="BRC910" s="40"/>
      <c r="BRD910" s="40"/>
      <c r="BRE910" s="40"/>
      <c r="BRF910" s="40"/>
      <c r="BRG910" s="40"/>
      <c r="BRH910" s="40"/>
      <c r="BRI910" s="40"/>
      <c r="BRJ910" s="40"/>
      <c r="BRK910" s="40"/>
      <c r="BRL910" s="40"/>
      <c r="BRM910" s="40"/>
      <c r="BRN910" s="40"/>
      <c r="BRO910" s="40"/>
      <c r="BRP910" s="40"/>
      <c r="BRQ910" s="40"/>
      <c r="BRR910" s="40"/>
      <c r="BRS910" s="40"/>
      <c r="BRT910" s="40"/>
      <c r="BRU910" s="40"/>
      <c r="BRV910" s="40"/>
      <c r="BRW910" s="40"/>
      <c r="BRX910" s="40"/>
      <c r="BRY910" s="40"/>
      <c r="BRZ910" s="40"/>
      <c r="BSA910" s="40"/>
      <c r="BSB910" s="40"/>
      <c r="BSC910" s="40"/>
      <c r="BSD910" s="40"/>
      <c r="BSE910" s="40"/>
      <c r="BSF910" s="40"/>
      <c r="BSG910" s="40"/>
      <c r="BSH910" s="40"/>
      <c r="BSI910" s="40"/>
      <c r="BSJ910" s="40"/>
      <c r="BSK910" s="40"/>
      <c r="BSL910" s="40"/>
      <c r="BSM910" s="40"/>
      <c r="BSN910" s="40"/>
      <c r="BSO910" s="40"/>
      <c r="BSP910" s="40"/>
      <c r="BSQ910" s="40"/>
      <c r="BSR910" s="40"/>
      <c r="BSS910" s="40"/>
      <c r="BST910" s="40"/>
      <c r="BSU910" s="40"/>
      <c r="BSV910" s="40"/>
      <c r="BSW910" s="40"/>
      <c r="BSX910" s="40"/>
      <c r="BSY910" s="40"/>
      <c r="BSZ910" s="40"/>
      <c r="BTA910" s="40"/>
      <c r="BTB910" s="40"/>
      <c r="BTC910" s="40"/>
      <c r="BTD910" s="40"/>
      <c r="BTE910" s="40"/>
      <c r="BTF910" s="40"/>
      <c r="BTG910" s="40"/>
      <c r="BTH910" s="40"/>
      <c r="BTI910" s="40"/>
      <c r="BTJ910" s="40"/>
      <c r="BTK910" s="40"/>
      <c r="BTL910" s="40"/>
      <c r="BTM910" s="40"/>
      <c r="BTN910" s="40"/>
      <c r="BTO910" s="40"/>
      <c r="BTP910" s="40"/>
      <c r="BTQ910" s="40"/>
      <c r="BTR910" s="40"/>
      <c r="BTS910" s="40"/>
      <c r="BTT910" s="40"/>
      <c r="BTU910" s="40"/>
      <c r="BTV910" s="40"/>
      <c r="BTW910" s="40"/>
      <c r="BTX910" s="40"/>
      <c r="BTY910" s="40"/>
      <c r="BTZ910" s="40"/>
      <c r="BUA910" s="40"/>
      <c r="BUB910" s="40"/>
      <c r="BUC910" s="40"/>
      <c r="BUD910" s="40"/>
      <c r="BUE910" s="40"/>
      <c r="BUF910" s="40"/>
      <c r="BUG910" s="40"/>
      <c r="BUH910" s="40"/>
      <c r="BUI910" s="40"/>
      <c r="BUJ910" s="40"/>
      <c r="BUK910" s="40"/>
      <c r="BUL910" s="40"/>
      <c r="BUM910" s="40"/>
      <c r="BUN910" s="40"/>
      <c r="BUO910" s="40"/>
      <c r="BUP910" s="40"/>
      <c r="BUQ910" s="40"/>
      <c r="BUR910" s="40"/>
      <c r="BUS910" s="40"/>
      <c r="BUT910" s="40"/>
      <c r="BUU910" s="40"/>
      <c r="BUV910" s="40"/>
      <c r="BUW910" s="40"/>
      <c r="BUX910" s="40"/>
      <c r="BUY910" s="40"/>
      <c r="BUZ910" s="40"/>
      <c r="BVA910" s="40"/>
      <c r="BVB910" s="40"/>
      <c r="BVC910" s="40"/>
      <c r="BVD910" s="40"/>
      <c r="BVE910" s="40"/>
      <c r="BVF910" s="40"/>
      <c r="BVG910" s="40"/>
      <c r="BVH910" s="40"/>
      <c r="BVI910" s="40"/>
      <c r="BVJ910" s="40"/>
      <c r="BVK910" s="40"/>
      <c r="BVL910" s="40"/>
      <c r="BVM910" s="40"/>
      <c r="BVN910" s="40"/>
      <c r="BVO910" s="40"/>
      <c r="BVP910" s="40"/>
      <c r="BVQ910" s="40"/>
      <c r="BVR910" s="40"/>
      <c r="BVS910" s="40"/>
      <c r="BVT910" s="40"/>
      <c r="BVU910" s="40"/>
      <c r="BVV910" s="40"/>
      <c r="BVW910" s="40"/>
      <c r="BVX910" s="40"/>
      <c r="BVY910" s="40"/>
      <c r="BVZ910" s="40"/>
      <c r="BWA910" s="40"/>
      <c r="BWB910" s="40"/>
      <c r="BWC910" s="40"/>
      <c r="BWD910" s="40"/>
      <c r="BWE910" s="40"/>
      <c r="BWF910" s="40"/>
      <c r="BWG910" s="40"/>
      <c r="BWH910" s="40"/>
      <c r="BWI910" s="40"/>
      <c r="BWJ910" s="40"/>
      <c r="BWK910" s="40"/>
      <c r="BWL910" s="40"/>
      <c r="BWM910" s="40"/>
      <c r="BWN910" s="40"/>
      <c r="BWO910" s="40"/>
      <c r="BWP910" s="40"/>
      <c r="BWQ910" s="40"/>
      <c r="BWR910" s="40"/>
      <c r="BWS910" s="40"/>
      <c r="BWT910" s="40"/>
      <c r="BWU910" s="40"/>
      <c r="BWV910" s="40"/>
      <c r="BWW910" s="40"/>
      <c r="BWX910" s="40"/>
      <c r="BWY910" s="40"/>
      <c r="BWZ910" s="40"/>
      <c r="BXA910" s="40"/>
      <c r="BXB910" s="40"/>
      <c r="BXC910" s="40"/>
      <c r="BXD910" s="40"/>
      <c r="BXE910" s="40"/>
      <c r="BXF910" s="40"/>
      <c r="BXG910" s="40"/>
      <c r="BXH910" s="40"/>
      <c r="BXI910" s="40"/>
      <c r="BXJ910" s="40"/>
      <c r="BXK910" s="40"/>
      <c r="BXL910" s="40"/>
      <c r="BXM910" s="40"/>
      <c r="BXN910" s="40"/>
      <c r="BXO910" s="40"/>
      <c r="BXP910" s="40"/>
      <c r="BXQ910" s="40"/>
      <c r="BXR910" s="40"/>
      <c r="BXS910" s="40"/>
      <c r="BXT910" s="40"/>
      <c r="BXU910" s="40"/>
      <c r="BXV910" s="40"/>
      <c r="BXW910" s="40"/>
      <c r="BXX910" s="40"/>
      <c r="BXY910" s="40"/>
      <c r="BXZ910" s="40"/>
      <c r="BYA910" s="40"/>
      <c r="BYB910" s="40"/>
      <c r="BYC910" s="40"/>
      <c r="BYD910" s="40"/>
      <c r="BYE910" s="40"/>
      <c r="BYF910" s="40"/>
      <c r="BYG910" s="40"/>
      <c r="BYH910" s="40"/>
      <c r="BYI910" s="40"/>
      <c r="BYJ910" s="40"/>
      <c r="BYK910" s="40"/>
      <c r="BYL910" s="40"/>
      <c r="BYM910" s="40"/>
      <c r="BYN910" s="40"/>
      <c r="BYO910" s="40"/>
      <c r="BYP910" s="40"/>
      <c r="BYQ910" s="40"/>
      <c r="BYR910" s="40"/>
      <c r="BYS910" s="40"/>
      <c r="BYT910" s="40"/>
      <c r="BYU910" s="40"/>
      <c r="BYV910" s="40"/>
      <c r="BYW910" s="40"/>
      <c r="BYX910" s="40"/>
      <c r="BYY910" s="40"/>
      <c r="BYZ910" s="40"/>
      <c r="BZA910" s="40"/>
      <c r="BZB910" s="40"/>
      <c r="BZC910" s="40"/>
      <c r="BZD910" s="40"/>
      <c r="BZE910" s="40"/>
      <c r="BZF910" s="40"/>
      <c r="BZG910" s="40"/>
      <c r="BZH910" s="40"/>
      <c r="BZI910" s="40"/>
      <c r="BZJ910" s="40"/>
      <c r="BZK910" s="40"/>
      <c r="BZL910" s="40"/>
      <c r="BZM910" s="40"/>
      <c r="BZN910" s="40"/>
      <c r="BZO910" s="40"/>
      <c r="BZP910" s="40"/>
      <c r="BZQ910" s="40"/>
      <c r="BZR910" s="40"/>
      <c r="BZS910" s="40"/>
      <c r="BZT910" s="40"/>
      <c r="BZU910" s="40"/>
      <c r="BZV910" s="40"/>
      <c r="BZW910" s="40"/>
      <c r="BZX910" s="40"/>
      <c r="BZY910" s="40"/>
      <c r="BZZ910" s="40"/>
      <c r="CAA910" s="40"/>
      <c r="CAB910" s="40"/>
      <c r="CAC910" s="40"/>
      <c r="CAD910" s="40"/>
      <c r="CAE910" s="40"/>
      <c r="CAF910" s="40"/>
      <c r="CAG910" s="40"/>
      <c r="CAH910" s="40"/>
      <c r="CAI910" s="40"/>
      <c r="CAJ910" s="40"/>
      <c r="CAK910" s="40"/>
      <c r="CAL910" s="40"/>
      <c r="CAM910" s="40"/>
      <c r="CAN910" s="40"/>
      <c r="CAO910" s="40"/>
      <c r="CAP910" s="40"/>
      <c r="CAQ910" s="40"/>
      <c r="CAR910" s="40"/>
      <c r="CAS910" s="40"/>
      <c r="CAT910" s="40"/>
      <c r="CAU910" s="40"/>
      <c r="CAV910" s="40"/>
      <c r="CAW910" s="40"/>
      <c r="CAX910" s="40"/>
      <c r="CAY910" s="40"/>
      <c r="CAZ910" s="40"/>
      <c r="CBA910" s="40"/>
      <c r="CBB910" s="40"/>
      <c r="CBC910" s="40"/>
      <c r="CBD910" s="40"/>
      <c r="CBE910" s="40"/>
      <c r="CBF910" s="40"/>
      <c r="CBG910" s="40"/>
      <c r="CBH910" s="40"/>
      <c r="CBI910" s="40"/>
      <c r="CBJ910" s="40"/>
      <c r="CBK910" s="40"/>
      <c r="CBL910" s="40"/>
      <c r="CBM910" s="40"/>
      <c r="CBN910" s="40"/>
      <c r="CBO910" s="40"/>
      <c r="CBP910" s="40"/>
      <c r="CBQ910" s="40"/>
      <c r="CBR910" s="40"/>
      <c r="CBS910" s="40"/>
      <c r="CBT910" s="40"/>
      <c r="CBU910" s="40"/>
      <c r="CBV910" s="40"/>
      <c r="CBW910" s="40"/>
      <c r="CBX910" s="40"/>
      <c r="CBY910" s="40"/>
      <c r="CBZ910" s="40"/>
      <c r="CCA910" s="40"/>
      <c r="CCB910" s="40"/>
      <c r="CCC910" s="40"/>
      <c r="CCD910" s="40"/>
      <c r="CCE910" s="40"/>
      <c r="CCF910" s="40"/>
      <c r="CCG910" s="40"/>
      <c r="CCH910" s="40"/>
      <c r="CCI910" s="40"/>
      <c r="CCJ910" s="40"/>
      <c r="CCK910" s="40"/>
      <c r="CCL910" s="40"/>
      <c r="CCM910" s="40"/>
      <c r="CCN910" s="40"/>
      <c r="CCO910" s="40"/>
      <c r="CCP910" s="40"/>
      <c r="CCQ910" s="40"/>
      <c r="CCR910" s="40"/>
      <c r="CCS910" s="40"/>
      <c r="CCT910" s="40"/>
      <c r="CCU910" s="40"/>
      <c r="CCV910" s="40"/>
      <c r="CCW910" s="40"/>
      <c r="CCX910" s="40"/>
      <c r="CCY910" s="40"/>
      <c r="CCZ910" s="40"/>
      <c r="CDA910" s="40"/>
      <c r="CDB910" s="40"/>
      <c r="CDC910" s="40"/>
      <c r="CDD910" s="40"/>
      <c r="CDE910" s="40"/>
      <c r="CDF910" s="40"/>
      <c r="CDG910" s="40"/>
      <c r="CDH910" s="40"/>
      <c r="CDI910" s="40"/>
      <c r="CDJ910" s="40"/>
      <c r="CDK910" s="40"/>
      <c r="CDL910" s="40"/>
      <c r="CDM910" s="40"/>
      <c r="CDN910" s="40"/>
      <c r="CDO910" s="40"/>
      <c r="CDP910" s="40"/>
      <c r="CDQ910" s="40"/>
      <c r="CDR910" s="40"/>
      <c r="CDS910" s="40"/>
      <c r="CDT910" s="40"/>
      <c r="CDU910" s="40"/>
      <c r="CDV910" s="40"/>
      <c r="CDW910" s="40"/>
      <c r="CDX910" s="40"/>
      <c r="CDY910" s="40"/>
      <c r="CDZ910" s="40"/>
      <c r="CEA910" s="40"/>
      <c r="CEB910" s="40"/>
      <c r="CEC910" s="40"/>
      <c r="CED910" s="40"/>
      <c r="CEE910" s="40"/>
      <c r="CEF910" s="40"/>
      <c r="CEG910" s="40"/>
      <c r="CEH910" s="40"/>
      <c r="CEI910" s="40"/>
      <c r="CEJ910" s="40"/>
      <c r="CEK910" s="40"/>
      <c r="CEL910" s="40"/>
      <c r="CEM910" s="40"/>
      <c r="CEN910" s="40"/>
      <c r="CEO910" s="40"/>
      <c r="CEP910" s="40"/>
      <c r="CEQ910" s="40"/>
      <c r="CER910" s="40"/>
      <c r="CES910" s="40"/>
      <c r="CET910" s="40"/>
      <c r="CEU910" s="40"/>
      <c r="CEV910" s="40"/>
      <c r="CEW910" s="40"/>
      <c r="CEX910" s="40"/>
      <c r="CEY910" s="40"/>
      <c r="CEZ910" s="40"/>
      <c r="CFA910" s="40"/>
      <c r="CFB910" s="40"/>
      <c r="CFC910" s="40"/>
      <c r="CFD910" s="40"/>
      <c r="CFE910" s="40"/>
      <c r="CFF910" s="40"/>
      <c r="CFG910" s="40"/>
      <c r="CFH910" s="40"/>
      <c r="CFI910" s="40"/>
      <c r="CFJ910" s="40"/>
      <c r="CFK910" s="40"/>
      <c r="CFL910" s="40"/>
      <c r="CFM910" s="40"/>
      <c r="CFN910" s="40"/>
      <c r="CFO910" s="40"/>
      <c r="CFP910" s="40"/>
      <c r="CFQ910" s="40"/>
      <c r="CFR910" s="40"/>
      <c r="CFS910" s="40"/>
      <c r="CFT910" s="40"/>
      <c r="CFU910" s="40"/>
      <c r="CFV910" s="40"/>
      <c r="CFW910" s="40"/>
      <c r="CFX910" s="40"/>
      <c r="CFY910" s="40"/>
      <c r="CFZ910" s="40"/>
      <c r="CGA910" s="40"/>
      <c r="CGB910" s="40"/>
      <c r="CGC910" s="40"/>
      <c r="CGD910" s="40"/>
      <c r="CGE910" s="40"/>
      <c r="CGF910" s="40"/>
      <c r="CGG910" s="40"/>
      <c r="CGH910" s="40"/>
      <c r="CGI910" s="40"/>
      <c r="CGJ910" s="40"/>
      <c r="CGK910" s="40"/>
      <c r="CGL910" s="40"/>
      <c r="CGM910" s="40"/>
      <c r="CGN910" s="40"/>
      <c r="CGO910" s="40"/>
      <c r="CGP910" s="40"/>
      <c r="CGQ910" s="40"/>
      <c r="CGR910" s="40"/>
      <c r="CGS910" s="40"/>
      <c r="CGT910" s="40"/>
      <c r="CGU910" s="40"/>
      <c r="CGV910" s="40"/>
      <c r="CGW910" s="40"/>
      <c r="CGX910" s="40"/>
      <c r="CGY910" s="40"/>
      <c r="CGZ910" s="40"/>
      <c r="CHA910" s="40"/>
      <c r="CHB910" s="40"/>
      <c r="CHC910" s="40"/>
      <c r="CHD910" s="40"/>
      <c r="CHE910" s="40"/>
      <c r="CHF910" s="40"/>
      <c r="CHG910" s="40"/>
      <c r="CHH910" s="40"/>
      <c r="CHI910" s="40"/>
      <c r="CHJ910" s="40"/>
      <c r="CHK910" s="40"/>
      <c r="CHL910" s="40"/>
      <c r="CHM910" s="40"/>
      <c r="CHN910" s="40"/>
      <c r="CHO910" s="40"/>
      <c r="CHP910" s="40"/>
      <c r="CHQ910" s="40"/>
      <c r="CHR910" s="40"/>
      <c r="CHS910" s="40"/>
      <c r="CHT910" s="40"/>
      <c r="CHU910" s="40"/>
      <c r="CHV910" s="40"/>
      <c r="CHW910" s="40"/>
      <c r="CHX910" s="40"/>
      <c r="CHY910" s="40"/>
      <c r="CHZ910" s="40"/>
      <c r="CIA910" s="40"/>
      <c r="CIB910" s="40"/>
      <c r="CIC910" s="40"/>
      <c r="CID910" s="40"/>
      <c r="CIE910" s="40"/>
      <c r="CIF910" s="40"/>
      <c r="CIG910" s="40"/>
      <c r="CIH910" s="40"/>
      <c r="CII910" s="40"/>
      <c r="CIJ910" s="40"/>
      <c r="CIK910" s="40"/>
      <c r="CIL910" s="40"/>
      <c r="CIM910" s="40"/>
      <c r="CIN910" s="40"/>
      <c r="CIO910" s="40"/>
      <c r="CIP910" s="40"/>
      <c r="CIQ910" s="40"/>
      <c r="CIR910" s="40"/>
      <c r="CIS910" s="40"/>
      <c r="CIT910" s="40"/>
      <c r="CIU910" s="40"/>
      <c r="CIV910" s="40"/>
      <c r="CIW910" s="40"/>
      <c r="CIX910" s="40"/>
      <c r="CIY910" s="40"/>
      <c r="CIZ910" s="40"/>
      <c r="CJA910" s="40"/>
      <c r="CJB910" s="40"/>
      <c r="CJC910" s="40"/>
      <c r="CJD910" s="40"/>
      <c r="CJE910" s="40"/>
      <c r="CJF910" s="40"/>
      <c r="CJG910" s="40"/>
      <c r="CJH910" s="40"/>
      <c r="CJI910" s="40"/>
      <c r="CJJ910" s="40"/>
      <c r="CJK910" s="40"/>
      <c r="CJL910" s="40"/>
      <c r="CJM910" s="40"/>
      <c r="CJN910" s="40"/>
      <c r="CJO910" s="40"/>
      <c r="CJP910" s="40"/>
      <c r="CJQ910" s="40"/>
      <c r="CJR910" s="40"/>
      <c r="CJS910" s="40"/>
      <c r="CJT910" s="40"/>
      <c r="CJU910" s="40"/>
      <c r="CJV910" s="40"/>
      <c r="CJW910" s="40"/>
      <c r="CJX910" s="40"/>
      <c r="CJY910" s="40"/>
      <c r="CJZ910" s="40"/>
      <c r="CKA910" s="40"/>
      <c r="CKB910" s="40"/>
      <c r="CKC910" s="40"/>
      <c r="CKD910" s="40"/>
      <c r="CKE910" s="40"/>
      <c r="CKF910" s="40"/>
      <c r="CKG910" s="40"/>
      <c r="CKH910" s="40"/>
      <c r="CKI910" s="40"/>
      <c r="CKJ910" s="40"/>
      <c r="CKK910" s="40"/>
      <c r="CKL910" s="40"/>
      <c r="CKM910" s="40"/>
      <c r="CKN910" s="40"/>
      <c r="CKO910" s="40"/>
      <c r="CKP910" s="40"/>
      <c r="CKQ910" s="40"/>
      <c r="CKR910" s="40"/>
      <c r="CKS910" s="40"/>
      <c r="CKT910" s="40"/>
      <c r="CKU910" s="40"/>
      <c r="CKV910" s="40"/>
      <c r="CKW910" s="40"/>
      <c r="CKX910" s="40"/>
      <c r="CKY910" s="40"/>
      <c r="CKZ910" s="40"/>
      <c r="CLA910" s="40"/>
      <c r="CLB910" s="40"/>
      <c r="CLC910" s="40"/>
      <c r="CLD910" s="40"/>
      <c r="CLE910" s="40"/>
      <c r="CLF910" s="40"/>
      <c r="CLG910" s="40"/>
      <c r="CLH910" s="40"/>
      <c r="CLI910" s="40"/>
      <c r="CLJ910" s="40"/>
      <c r="CLK910" s="40"/>
      <c r="CLL910" s="40"/>
      <c r="CLM910" s="40"/>
      <c r="CLN910" s="40"/>
      <c r="CLO910" s="40"/>
      <c r="CLP910" s="40"/>
      <c r="CLQ910" s="40"/>
      <c r="CLR910" s="40"/>
      <c r="CLS910" s="40"/>
      <c r="CLT910" s="40"/>
      <c r="CLU910" s="40"/>
      <c r="CLV910" s="40"/>
      <c r="CLW910" s="40"/>
      <c r="CLX910" s="40"/>
      <c r="CLY910" s="40"/>
      <c r="CLZ910" s="40"/>
      <c r="CMA910" s="40"/>
      <c r="CMB910" s="40"/>
      <c r="CMC910" s="40"/>
      <c r="CMD910" s="40"/>
      <c r="CME910" s="40"/>
      <c r="CMF910" s="40"/>
      <c r="CMG910" s="40"/>
      <c r="CMH910" s="40"/>
      <c r="CMI910" s="40"/>
      <c r="CMJ910" s="40"/>
      <c r="CMK910" s="40"/>
      <c r="CML910" s="40"/>
      <c r="CMM910" s="40"/>
      <c r="CMN910" s="40"/>
      <c r="CMO910" s="40"/>
      <c r="CMP910" s="40"/>
      <c r="CMQ910" s="40"/>
      <c r="CMR910" s="40"/>
      <c r="CMS910" s="40"/>
      <c r="CMT910" s="40"/>
      <c r="CMU910" s="40"/>
      <c r="CMV910" s="40"/>
      <c r="CMW910" s="40"/>
      <c r="CMX910" s="40"/>
      <c r="CMY910" s="40"/>
      <c r="CMZ910" s="40"/>
      <c r="CNA910" s="40"/>
      <c r="CNB910" s="40"/>
      <c r="CNC910" s="40"/>
      <c r="CND910" s="40"/>
      <c r="CNE910" s="40"/>
      <c r="CNF910" s="40"/>
      <c r="CNG910" s="40"/>
      <c r="CNH910" s="40"/>
      <c r="CNI910" s="40"/>
      <c r="CNJ910" s="40"/>
      <c r="CNK910" s="40"/>
      <c r="CNL910" s="40"/>
      <c r="CNM910" s="40"/>
      <c r="CNN910" s="40"/>
      <c r="CNO910" s="40"/>
      <c r="CNP910" s="40"/>
      <c r="CNQ910" s="40"/>
      <c r="CNR910" s="40"/>
      <c r="CNS910" s="40"/>
      <c r="CNT910" s="40"/>
      <c r="CNU910" s="40"/>
      <c r="CNV910" s="40"/>
      <c r="CNW910" s="40"/>
      <c r="CNX910" s="40"/>
      <c r="CNY910" s="40"/>
      <c r="CNZ910" s="40"/>
      <c r="COA910" s="40"/>
      <c r="COB910" s="40"/>
      <c r="COC910" s="40"/>
      <c r="COD910" s="40"/>
      <c r="COE910" s="40"/>
      <c r="COF910" s="40"/>
      <c r="COG910" s="40"/>
      <c r="COH910" s="40"/>
      <c r="COI910" s="40"/>
      <c r="COJ910" s="40"/>
      <c r="COK910" s="40"/>
      <c r="COL910" s="40"/>
      <c r="COM910" s="40"/>
      <c r="CON910" s="40"/>
      <c r="COO910" s="40"/>
      <c r="COP910" s="40"/>
      <c r="COQ910" s="40"/>
      <c r="COR910" s="40"/>
      <c r="COS910" s="40"/>
      <c r="COT910" s="40"/>
      <c r="COU910" s="40"/>
      <c r="COV910" s="40"/>
      <c r="COW910" s="40"/>
      <c r="COX910" s="40"/>
      <c r="COY910" s="40"/>
      <c r="COZ910" s="40"/>
      <c r="CPA910" s="40"/>
      <c r="CPB910" s="40"/>
      <c r="CPC910" s="40"/>
      <c r="CPD910" s="40"/>
      <c r="CPE910" s="40"/>
      <c r="CPF910" s="40"/>
      <c r="CPG910" s="40"/>
      <c r="CPH910" s="40"/>
      <c r="CPI910" s="40"/>
      <c r="CPJ910" s="40"/>
      <c r="CPK910" s="40"/>
      <c r="CPL910" s="40"/>
      <c r="CPM910" s="40"/>
      <c r="CPN910" s="40"/>
      <c r="CPO910" s="40"/>
      <c r="CPP910" s="40"/>
      <c r="CPQ910" s="40"/>
      <c r="CPR910" s="40"/>
      <c r="CPS910" s="40"/>
      <c r="CPT910" s="40"/>
      <c r="CPU910" s="40"/>
      <c r="CPV910" s="40"/>
      <c r="CPW910" s="40"/>
      <c r="CPX910" s="40"/>
      <c r="CPY910" s="40"/>
      <c r="CPZ910" s="40"/>
      <c r="CQA910" s="40"/>
      <c r="CQB910" s="40"/>
      <c r="CQC910" s="40"/>
      <c r="CQD910" s="40"/>
      <c r="CQE910" s="40"/>
      <c r="CQF910" s="40"/>
      <c r="CQG910" s="40"/>
      <c r="CQH910" s="40"/>
      <c r="CQI910" s="40"/>
      <c r="CQJ910" s="40"/>
      <c r="CQK910" s="40"/>
      <c r="CQL910" s="40"/>
      <c r="CQM910" s="40"/>
      <c r="CQN910" s="40"/>
      <c r="CQO910" s="40"/>
      <c r="CQP910" s="40"/>
      <c r="CQQ910" s="40"/>
      <c r="CQR910" s="40"/>
      <c r="CQS910" s="40"/>
      <c r="CQT910" s="40"/>
      <c r="CQU910" s="40"/>
      <c r="CQV910" s="40"/>
      <c r="CQW910" s="40"/>
      <c r="CQX910" s="40"/>
      <c r="CQY910" s="40"/>
      <c r="CQZ910" s="40"/>
      <c r="CRA910" s="40"/>
      <c r="CRB910" s="40"/>
      <c r="CRC910" s="40"/>
      <c r="CRD910" s="40"/>
      <c r="CRE910" s="40"/>
      <c r="CRF910" s="40"/>
      <c r="CRG910" s="40"/>
      <c r="CRH910" s="40"/>
      <c r="CRI910" s="40"/>
      <c r="CRJ910" s="40"/>
      <c r="CRK910" s="40"/>
      <c r="CRL910" s="40"/>
      <c r="CRM910" s="40"/>
      <c r="CRN910" s="40"/>
      <c r="CRO910" s="40"/>
      <c r="CRP910" s="40"/>
      <c r="CRQ910" s="40"/>
      <c r="CRR910" s="40"/>
      <c r="CRS910" s="40"/>
      <c r="CRT910" s="40"/>
      <c r="CRU910" s="40"/>
      <c r="CRV910" s="40"/>
      <c r="CRW910" s="40"/>
      <c r="CRX910" s="40"/>
      <c r="CRY910" s="40"/>
      <c r="CRZ910" s="40"/>
      <c r="CSA910" s="40"/>
      <c r="CSB910" s="40"/>
      <c r="CSC910" s="40"/>
      <c r="CSD910" s="40"/>
      <c r="CSE910" s="40"/>
      <c r="CSF910" s="40"/>
      <c r="CSG910" s="40"/>
      <c r="CSH910" s="40"/>
      <c r="CSI910" s="40"/>
      <c r="CSJ910" s="40"/>
      <c r="CSK910" s="40"/>
      <c r="CSL910" s="40"/>
      <c r="CSM910" s="40"/>
      <c r="CSN910" s="40"/>
      <c r="CSO910" s="40"/>
      <c r="CSP910" s="40"/>
      <c r="CSQ910" s="40"/>
      <c r="CSR910" s="40"/>
      <c r="CSS910" s="40"/>
      <c r="CST910" s="40"/>
      <c r="CSU910" s="40"/>
      <c r="CSV910" s="40"/>
      <c r="CSW910" s="40"/>
      <c r="CSX910" s="40"/>
      <c r="CSY910" s="40"/>
      <c r="CSZ910" s="40"/>
      <c r="CTA910" s="40"/>
      <c r="CTB910" s="40"/>
      <c r="CTC910" s="40"/>
      <c r="CTD910" s="40"/>
      <c r="CTE910" s="40"/>
      <c r="CTF910" s="40"/>
      <c r="CTG910" s="40"/>
      <c r="CTH910" s="40"/>
      <c r="CTI910" s="40"/>
      <c r="CTJ910" s="40"/>
      <c r="CTK910" s="40"/>
      <c r="CTL910" s="40"/>
      <c r="CTM910" s="40"/>
      <c r="CTN910" s="40"/>
      <c r="CTO910" s="40"/>
      <c r="CTP910" s="40"/>
      <c r="CTQ910" s="40"/>
      <c r="CTR910" s="40"/>
      <c r="CTS910" s="40"/>
      <c r="CTT910" s="40"/>
      <c r="CTU910" s="40"/>
      <c r="CTV910" s="40"/>
      <c r="CTW910" s="40"/>
      <c r="CTX910" s="40"/>
      <c r="CTY910" s="40"/>
      <c r="CTZ910" s="40"/>
      <c r="CUA910" s="40"/>
      <c r="CUB910" s="40"/>
      <c r="CUC910" s="40"/>
      <c r="CUD910" s="40"/>
      <c r="CUE910" s="40"/>
      <c r="CUF910" s="40"/>
      <c r="CUG910" s="40"/>
      <c r="CUH910" s="40"/>
      <c r="CUI910" s="40"/>
      <c r="CUJ910" s="40"/>
      <c r="CUK910" s="40"/>
      <c r="CUL910" s="40"/>
      <c r="CUM910" s="40"/>
      <c r="CUN910" s="40"/>
      <c r="CUO910" s="40"/>
      <c r="CUP910" s="40"/>
      <c r="CUQ910" s="40"/>
      <c r="CUR910" s="40"/>
      <c r="CUS910" s="40"/>
      <c r="CUT910" s="40"/>
      <c r="CUU910" s="40"/>
      <c r="CUV910" s="40"/>
      <c r="CUW910" s="40"/>
      <c r="CUX910" s="40"/>
      <c r="CUY910" s="40"/>
      <c r="CUZ910" s="40"/>
      <c r="CVA910" s="40"/>
      <c r="CVB910" s="40"/>
      <c r="CVC910" s="40"/>
      <c r="CVD910" s="40"/>
      <c r="CVE910" s="40"/>
      <c r="CVF910" s="40"/>
      <c r="CVG910" s="40"/>
      <c r="CVH910" s="40"/>
      <c r="CVI910" s="40"/>
      <c r="CVJ910" s="40"/>
      <c r="CVK910" s="40"/>
      <c r="CVL910" s="40"/>
      <c r="CVM910" s="40"/>
      <c r="CVN910" s="40"/>
      <c r="CVO910" s="40"/>
      <c r="CVP910" s="40"/>
      <c r="CVQ910" s="40"/>
      <c r="CVR910" s="40"/>
      <c r="CVS910" s="40"/>
      <c r="CVT910" s="40"/>
      <c r="CVU910" s="40"/>
      <c r="CVV910" s="40"/>
      <c r="CVW910" s="40"/>
      <c r="CVX910" s="40"/>
      <c r="CVY910" s="40"/>
      <c r="CVZ910" s="40"/>
      <c r="CWA910" s="40"/>
      <c r="CWB910" s="40"/>
      <c r="CWC910" s="40"/>
      <c r="CWD910" s="40"/>
      <c r="CWE910" s="40"/>
      <c r="CWF910" s="40"/>
      <c r="CWG910" s="40"/>
      <c r="CWH910" s="40"/>
      <c r="CWI910" s="40"/>
      <c r="CWJ910" s="40"/>
      <c r="CWK910" s="40"/>
      <c r="CWL910" s="40"/>
      <c r="CWM910" s="40"/>
      <c r="CWN910" s="40"/>
      <c r="CWO910" s="40"/>
      <c r="CWP910" s="40"/>
      <c r="CWQ910" s="40"/>
      <c r="CWR910" s="40"/>
      <c r="CWS910" s="40"/>
      <c r="CWT910" s="40"/>
      <c r="CWU910" s="40"/>
      <c r="CWV910" s="40"/>
      <c r="CWW910" s="40"/>
      <c r="CWX910" s="40"/>
      <c r="CWY910" s="40"/>
      <c r="CWZ910" s="40"/>
      <c r="CXA910" s="40"/>
      <c r="CXB910" s="40"/>
      <c r="CXC910" s="40"/>
      <c r="CXD910" s="40"/>
      <c r="CXE910" s="40"/>
      <c r="CXF910" s="40"/>
      <c r="CXG910" s="40"/>
      <c r="CXH910" s="40"/>
      <c r="CXI910" s="40"/>
      <c r="CXJ910" s="40"/>
      <c r="CXK910" s="40"/>
      <c r="CXL910" s="40"/>
      <c r="CXM910" s="40"/>
      <c r="CXN910" s="40"/>
      <c r="CXO910" s="40"/>
      <c r="CXP910" s="40"/>
      <c r="CXQ910" s="40"/>
      <c r="CXR910" s="40"/>
      <c r="CXS910" s="40"/>
      <c r="CXT910" s="40"/>
      <c r="CXU910" s="40"/>
      <c r="CXV910" s="40"/>
      <c r="CXW910" s="40"/>
      <c r="CXX910" s="40"/>
      <c r="CXY910" s="40"/>
      <c r="CXZ910" s="40"/>
      <c r="CYA910" s="40"/>
      <c r="CYB910" s="40"/>
      <c r="CYC910" s="40"/>
      <c r="CYD910" s="40"/>
      <c r="CYE910" s="40"/>
      <c r="CYF910" s="40"/>
      <c r="CYG910" s="40"/>
      <c r="CYH910" s="40"/>
      <c r="CYI910" s="40"/>
      <c r="CYJ910" s="40"/>
      <c r="CYK910" s="40"/>
      <c r="CYL910" s="40"/>
      <c r="CYM910" s="40"/>
      <c r="CYN910" s="40"/>
      <c r="CYO910" s="40"/>
      <c r="CYP910" s="40"/>
      <c r="CYQ910" s="40"/>
      <c r="CYR910" s="40"/>
      <c r="CYS910" s="40"/>
      <c r="CYT910" s="40"/>
      <c r="CYU910" s="40"/>
      <c r="CYV910" s="40"/>
      <c r="CYW910" s="40"/>
      <c r="CYX910" s="40"/>
      <c r="CYY910" s="40"/>
      <c r="CYZ910" s="40"/>
      <c r="CZA910" s="40"/>
      <c r="CZB910" s="40"/>
      <c r="CZC910" s="40"/>
      <c r="CZD910" s="40"/>
      <c r="CZE910" s="40"/>
      <c r="CZF910" s="40"/>
      <c r="CZG910" s="40"/>
      <c r="CZH910" s="40"/>
      <c r="CZI910" s="40"/>
      <c r="CZJ910" s="40"/>
      <c r="CZK910" s="40"/>
      <c r="CZL910" s="40"/>
      <c r="CZM910" s="40"/>
      <c r="CZN910" s="40"/>
      <c r="CZO910" s="40"/>
      <c r="CZP910" s="40"/>
      <c r="CZQ910" s="40"/>
      <c r="CZR910" s="40"/>
      <c r="CZS910" s="40"/>
      <c r="CZT910" s="40"/>
      <c r="CZU910" s="40"/>
      <c r="CZV910" s="40"/>
      <c r="CZW910" s="40"/>
      <c r="CZX910" s="40"/>
      <c r="CZY910" s="40"/>
      <c r="CZZ910" s="40"/>
      <c r="DAA910" s="40"/>
      <c r="DAB910" s="40"/>
      <c r="DAC910" s="40"/>
      <c r="DAD910" s="40"/>
      <c r="DAE910" s="40"/>
      <c r="DAF910" s="40"/>
      <c r="DAG910" s="40"/>
      <c r="DAH910" s="40"/>
      <c r="DAI910" s="40"/>
      <c r="DAJ910" s="40"/>
      <c r="DAK910" s="40"/>
      <c r="DAL910" s="40"/>
      <c r="DAM910" s="40"/>
      <c r="DAN910" s="40"/>
      <c r="DAO910" s="40"/>
      <c r="DAP910" s="40"/>
      <c r="DAQ910" s="40"/>
      <c r="DAR910" s="40"/>
      <c r="DAS910" s="40"/>
      <c r="DAT910" s="40"/>
      <c r="DAU910" s="40"/>
      <c r="DAV910" s="40"/>
      <c r="DAW910" s="40"/>
      <c r="DAX910" s="40"/>
      <c r="DAY910" s="40"/>
      <c r="DAZ910" s="40"/>
      <c r="DBA910" s="40"/>
      <c r="DBB910" s="40"/>
      <c r="DBC910" s="40"/>
      <c r="DBD910" s="40"/>
      <c r="DBE910" s="40"/>
      <c r="DBF910" s="40"/>
      <c r="DBG910" s="40"/>
      <c r="DBH910" s="40"/>
      <c r="DBI910" s="40"/>
      <c r="DBJ910" s="40"/>
      <c r="DBK910" s="40"/>
      <c r="DBL910" s="40"/>
      <c r="DBM910" s="40"/>
      <c r="DBN910" s="40"/>
      <c r="DBO910" s="40"/>
      <c r="DBP910" s="40"/>
      <c r="DBQ910" s="40"/>
      <c r="DBR910" s="40"/>
      <c r="DBS910" s="40"/>
      <c r="DBT910" s="40"/>
      <c r="DBU910" s="40"/>
      <c r="DBV910" s="40"/>
      <c r="DBW910" s="40"/>
      <c r="DBX910" s="40"/>
      <c r="DBY910" s="40"/>
      <c r="DBZ910" s="40"/>
      <c r="DCA910" s="40"/>
      <c r="DCB910" s="40"/>
      <c r="DCC910" s="40"/>
      <c r="DCD910" s="40"/>
      <c r="DCE910" s="40"/>
      <c r="DCF910" s="40"/>
      <c r="DCG910" s="40"/>
      <c r="DCH910" s="40"/>
      <c r="DCI910" s="40"/>
      <c r="DCJ910" s="40"/>
      <c r="DCK910" s="40"/>
      <c r="DCL910" s="40"/>
      <c r="DCM910" s="40"/>
      <c r="DCN910" s="40"/>
      <c r="DCO910" s="40"/>
      <c r="DCP910" s="40"/>
      <c r="DCQ910" s="40"/>
      <c r="DCR910" s="40"/>
      <c r="DCS910" s="40"/>
      <c r="DCT910" s="40"/>
      <c r="DCU910" s="40"/>
      <c r="DCV910" s="40"/>
      <c r="DCW910" s="40"/>
      <c r="DCX910" s="40"/>
      <c r="DCY910" s="40"/>
      <c r="DCZ910" s="40"/>
      <c r="DDA910" s="40"/>
      <c r="DDB910" s="40"/>
      <c r="DDC910" s="40"/>
      <c r="DDD910" s="40"/>
      <c r="DDE910" s="40"/>
      <c r="DDF910" s="40"/>
      <c r="DDG910" s="40"/>
      <c r="DDH910" s="40"/>
      <c r="DDI910" s="40"/>
      <c r="DDJ910" s="40"/>
      <c r="DDK910" s="40"/>
      <c r="DDL910" s="40"/>
      <c r="DDM910" s="40"/>
      <c r="DDN910" s="40"/>
      <c r="DDO910" s="40"/>
      <c r="DDP910" s="40"/>
      <c r="DDQ910" s="40"/>
      <c r="DDR910" s="40"/>
      <c r="DDS910" s="40"/>
      <c r="DDT910" s="40"/>
      <c r="DDU910" s="40"/>
      <c r="DDV910" s="40"/>
      <c r="DDW910" s="40"/>
      <c r="DDX910" s="40"/>
      <c r="DDY910" s="40"/>
      <c r="DDZ910" s="40"/>
      <c r="DEA910" s="40"/>
      <c r="DEB910" s="40"/>
      <c r="DEC910" s="40"/>
      <c r="DED910" s="40"/>
      <c r="DEE910" s="40"/>
      <c r="DEF910" s="40"/>
      <c r="DEG910" s="40"/>
      <c r="DEH910" s="40"/>
      <c r="DEI910" s="40"/>
      <c r="DEJ910" s="40"/>
      <c r="DEK910" s="40"/>
      <c r="DEL910" s="40"/>
      <c r="DEM910" s="40"/>
      <c r="DEN910" s="40"/>
      <c r="DEO910" s="40"/>
      <c r="DEP910" s="40"/>
      <c r="DEQ910" s="40"/>
      <c r="DER910" s="40"/>
      <c r="DES910" s="40"/>
      <c r="DET910" s="40"/>
      <c r="DEU910" s="40"/>
      <c r="DEV910" s="40"/>
      <c r="DEW910" s="40"/>
      <c r="DEX910" s="40"/>
      <c r="DEY910" s="40"/>
      <c r="DEZ910" s="40"/>
      <c r="DFA910" s="40"/>
      <c r="DFB910" s="40"/>
      <c r="DFC910" s="40"/>
      <c r="DFD910" s="40"/>
      <c r="DFE910" s="40"/>
      <c r="DFF910" s="40"/>
      <c r="DFG910" s="40"/>
      <c r="DFH910" s="40"/>
      <c r="DFI910" s="40"/>
      <c r="DFJ910" s="40"/>
      <c r="DFK910" s="40"/>
      <c r="DFL910" s="40"/>
      <c r="DFM910" s="40"/>
      <c r="DFN910" s="40"/>
      <c r="DFO910" s="40"/>
      <c r="DFP910" s="40"/>
      <c r="DFQ910" s="40"/>
      <c r="DFR910" s="40"/>
      <c r="DFS910" s="40"/>
      <c r="DFT910" s="40"/>
      <c r="DFU910" s="40"/>
      <c r="DFV910" s="40"/>
      <c r="DFW910" s="40"/>
      <c r="DFX910" s="40"/>
      <c r="DFY910" s="40"/>
      <c r="DFZ910" s="40"/>
      <c r="DGA910" s="40"/>
      <c r="DGB910" s="40"/>
      <c r="DGC910" s="40"/>
      <c r="DGD910" s="40"/>
      <c r="DGE910" s="40"/>
      <c r="DGF910" s="40"/>
      <c r="DGG910" s="40"/>
      <c r="DGH910" s="40"/>
      <c r="DGI910" s="40"/>
      <c r="DGJ910" s="40"/>
      <c r="DGK910" s="40"/>
      <c r="DGL910" s="40"/>
      <c r="DGM910" s="40"/>
      <c r="DGN910" s="40"/>
      <c r="DGO910" s="40"/>
      <c r="DGP910" s="40"/>
      <c r="DGQ910" s="40"/>
      <c r="DGR910" s="40"/>
      <c r="DGS910" s="40"/>
      <c r="DGT910" s="40"/>
      <c r="DGU910" s="40"/>
      <c r="DGV910" s="40"/>
      <c r="DGW910" s="40"/>
      <c r="DGX910" s="40"/>
      <c r="DGY910" s="40"/>
      <c r="DGZ910" s="40"/>
      <c r="DHA910" s="40"/>
      <c r="DHB910" s="40"/>
      <c r="DHC910" s="40"/>
      <c r="DHD910" s="40"/>
      <c r="DHE910" s="40"/>
      <c r="DHF910" s="40"/>
      <c r="DHG910" s="40"/>
      <c r="DHH910" s="40"/>
      <c r="DHI910" s="40"/>
      <c r="DHJ910" s="40"/>
      <c r="DHK910" s="40"/>
      <c r="DHL910" s="40"/>
      <c r="DHM910" s="40"/>
      <c r="DHN910" s="40"/>
      <c r="DHO910" s="40"/>
      <c r="DHP910" s="40"/>
      <c r="DHQ910" s="40"/>
      <c r="DHR910" s="40"/>
      <c r="DHS910" s="40"/>
      <c r="DHT910" s="40"/>
      <c r="DHU910" s="40"/>
      <c r="DHV910" s="40"/>
      <c r="DHW910" s="40"/>
      <c r="DHX910" s="40"/>
      <c r="DHY910" s="40"/>
      <c r="DHZ910" s="40"/>
      <c r="DIA910" s="40"/>
      <c r="DIB910" s="40"/>
      <c r="DIC910" s="40"/>
      <c r="DID910" s="40"/>
      <c r="DIE910" s="40"/>
      <c r="DIF910" s="40"/>
      <c r="DIG910" s="40"/>
      <c r="DIH910" s="40"/>
      <c r="DII910" s="40"/>
      <c r="DIJ910" s="40"/>
      <c r="DIK910" s="40"/>
      <c r="DIL910" s="40"/>
      <c r="DIM910" s="40"/>
      <c r="DIN910" s="40"/>
      <c r="DIO910" s="40"/>
      <c r="DIP910" s="40"/>
      <c r="DIQ910" s="40"/>
      <c r="DIR910" s="40"/>
      <c r="DIS910" s="40"/>
      <c r="DIT910" s="40"/>
      <c r="DIU910" s="40"/>
      <c r="DIV910" s="40"/>
      <c r="DIW910" s="40"/>
      <c r="DIX910" s="40"/>
      <c r="DIY910" s="40"/>
      <c r="DIZ910" s="40"/>
      <c r="DJA910" s="40"/>
      <c r="DJB910" s="40"/>
      <c r="DJC910" s="40"/>
      <c r="DJD910" s="40"/>
      <c r="DJE910" s="40"/>
      <c r="DJF910" s="40"/>
      <c r="DJG910" s="40"/>
      <c r="DJH910" s="40"/>
      <c r="DJI910" s="40"/>
      <c r="DJJ910" s="40"/>
      <c r="DJK910" s="40"/>
      <c r="DJL910" s="40"/>
      <c r="DJM910" s="40"/>
      <c r="DJN910" s="40"/>
      <c r="DJO910" s="40"/>
      <c r="DJP910" s="40"/>
      <c r="DJQ910" s="40"/>
      <c r="DJR910" s="40"/>
      <c r="DJS910" s="40"/>
      <c r="DJT910" s="40"/>
      <c r="DJU910" s="40"/>
      <c r="DJV910" s="40"/>
      <c r="DJW910" s="40"/>
      <c r="DJX910" s="40"/>
      <c r="DJY910" s="40"/>
      <c r="DJZ910" s="40"/>
      <c r="DKA910" s="40"/>
      <c r="DKB910" s="40"/>
      <c r="DKC910" s="40"/>
      <c r="DKD910" s="40"/>
      <c r="DKE910" s="40"/>
      <c r="DKF910" s="40"/>
      <c r="DKG910" s="40"/>
      <c r="DKH910" s="40"/>
      <c r="DKI910" s="40"/>
      <c r="DKJ910" s="40"/>
      <c r="DKK910" s="40"/>
      <c r="DKL910" s="40"/>
      <c r="DKM910" s="40"/>
      <c r="DKN910" s="40"/>
      <c r="DKO910" s="40"/>
      <c r="DKP910" s="40"/>
      <c r="DKQ910" s="40"/>
      <c r="DKR910" s="40"/>
      <c r="DKS910" s="40"/>
      <c r="DKT910" s="40"/>
      <c r="DKU910" s="40"/>
      <c r="DKV910" s="40"/>
      <c r="DKW910" s="40"/>
      <c r="DKX910" s="40"/>
      <c r="DKY910" s="40"/>
      <c r="DKZ910" s="40"/>
      <c r="DLA910" s="40"/>
      <c r="DLB910" s="40"/>
      <c r="DLC910" s="40"/>
      <c r="DLD910" s="40"/>
      <c r="DLE910" s="40"/>
      <c r="DLF910" s="40"/>
      <c r="DLG910" s="40"/>
      <c r="DLH910" s="40"/>
      <c r="DLI910" s="40"/>
      <c r="DLJ910" s="40"/>
      <c r="DLK910" s="40"/>
      <c r="DLL910" s="40"/>
      <c r="DLM910" s="40"/>
      <c r="DLN910" s="40"/>
      <c r="DLO910" s="40"/>
      <c r="DLP910" s="40"/>
      <c r="DLQ910" s="40"/>
      <c r="DLR910" s="40"/>
      <c r="DLS910" s="40"/>
      <c r="DLT910" s="40"/>
      <c r="DLU910" s="40"/>
      <c r="DLV910" s="40"/>
      <c r="DLW910" s="40"/>
      <c r="DLX910" s="40"/>
      <c r="DLY910" s="40"/>
      <c r="DLZ910" s="40"/>
      <c r="DMA910" s="40"/>
      <c r="DMB910" s="40"/>
      <c r="DMC910" s="40"/>
      <c r="DMD910" s="40"/>
      <c r="DME910" s="40"/>
      <c r="DMF910" s="40"/>
      <c r="DMG910" s="40"/>
      <c r="DMH910" s="40"/>
      <c r="DMI910" s="40"/>
      <c r="DMJ910" s="40"/>
      <c r="DMK910" s="40"/>
      <c r="DML910" s="40"/>
      <c r="DMM910" s="40"/>
      <c r="DMN910" s="40"/>
      <c r="DMO910" s="40"/>
      <c r="DMP910" s="40"/>
      <c r="DMQ910" s="40"/>
      <c r="DMR910" s="40"/>
      <c r="DMS910" s="40"/>
      <c r="DMT910" s="40"/>
      <c r="DMU910" s="40"/>
      <c r="DMV910" s="40"/>
      <c r="DMW910" s="40"/>
      <c r="DMX910" s="40"/>
      <c r="DMY910" s="40"/>
      <c r="DMZ910" s="40"/>
      <c r="DNA910" s="40"/>
      <c r="DNB910" s="40"/>
      <c r="DNC910" s="40"/>
      <c r="DND910" s="40"/>
      <c r="DNE910" s="40"/>
      <c r="DNF910" s="40"/>
      <c r="DNG910" s="40"/>
      <c r="DNH910" s="40"/>
      <c r="DNI910" s="40"/>
      <c r="DNJ910" s="40"/>
      <c r="DNK910" s="40"/>
      <c r="DNL910" s="40"/>
      <c r="DNM910" s="40"/>
      <c r="DNN910" s="40"/>
      <c r="DNO910" s="40"/>
      <c r="DNP910" s="40"/>
      <c r="DNQ910" s="40"/>
      <c r="DNR910" s="40"/>
      <c r="DNS910" s="40"/>
      <c r="DNT910" s="40"/>
      <c r="DNU910" s="40"/>
      <c r="DNV910" s="40"/>
      <c r="DNW910" s="40"/>
      <c r="DNX910" s="40"/>
      <c r="DNY910" s="40"/>
      <c r="DNZ910" s="40"/>
      <c r="DOA910" s="40"/>
      <c r="DOB910" s="40"/>
      <c r="DOC910" s="40"/>
      <c r="DOD910" s="40"/>
      <c r="DOE910" s="40"/>
      <c r="DOF910" s="40"/>
      <c r="DOG910" s="40"/>
      <c r="DOH910" s="40"/>
      <c r="DOI910" s="40"/>
      <c r="DOJ910" s="40"/>
      <c r="DOK910" s="40"/>
      <c r="DOL910" s="40"/>
      <c r="DOM910" s="40"/>
      <c r="DON910" s="40"/>
      <c r="DOO910" s="40"/>
      <c r="DOP910" s="40"/>
      <c r="DOQ910" s="40"/>
      <c r="DOR910" s="40"/>
      <c r="DOS910" s="40"/>
      <c r="DOT910" s="40"/>
      <c r="DOU910" s="40"/>
      <c r="DOV910" s="40"/>
      <c r="DOW910" s="40"/>
      <c r="DOX910" s="40"/>
      <c r="DOY910" s="40"/>
      <c r="DOZ910" s="40"/>
      <c r="DPA910" s="40"/>
      <c r="DPB910" s="40"/>
      <c r="DPC910" s="40"/>
      <c r="DPD910" s="40"/>
      <c r="DPE910" s="40"/>
      <c r="DPF910" s="40"/>
      <c r="DPG910" s="40"/>
      <c r="DPH910" s="40"/>
      <c r="DPI910" s="40"/>
      <c r="DPJ910" s="40"/>
      <c r="DPK910" s="40"/>
      <c r="DPL910" s="40"/>
      <c r="DPM910" s="40"/>
      <c r="DPN910" s="40"/>
      <c r="DPO910" s="40"/>
      <c r="DPP910" s="40"/>
      <c r="DPQ910" s="40"/>
      <c r="DPR910" s="40"/>
      <c r="DPS910" s="40"/>
      <c r="DPT910" s="40"/>
      <c r="DPU910" s="40"/>
      <c r="DPV910" s="40"/>
      <c r="DPW910" s="40"/>
      <c r="DPX910" s="40"/>
      <c r="DPY910" s="40"/>
      <c r="DPZ910" s="40"/>
      <c r="DQA910" s="40"/>
      <c r="DQB910" s="40"/>
      <c r="DQC910" s="40"/>
      <c r="DQD910" s="40"/>
      <c r="DQE910" s="40"/>
      <c r="DQF910" s="40"/>
      <c r="DQG910" s="40"/>
      <c r="DQH910" s="40"/>
      <c r="DQI910" s="40"/>
      <c r="DQJ910" s="40"/>
      <c r="DQK910" s="40"/>
      <c r="DQL910" s="40"/>
      <c r="DQM910" s="40"/>
      <c r="DQN910" s="40"/>
      <c r="DQO910" s="40"/>
      <c r="DQP910" s="40"/>
      <c r="DQQ910" s="40"/>
      <c r="DQR910" s="40"/>
      <c r="DQS910" s="40"/>
      <c r="DQT910" s="40"/>
      <c r="DQU910" s="40"/>
      <c r="DQV910" s="40"/>
      <c r="DQW910" s="40"/>
      <c r="DQX910" s="40"/>
      <c r="DQY910" s="40"/>
      <c r="DQZ910" s="40"/>
      <c r="DRA910" s="40"/>
      <c r="DRB910" s="40"/>
      <c r="DRC910" s="40"/>
      <c r="DRD910" s="40"/>
      <c r="DRE910" s="40"/>
      <c r="DRF910" s="40"/>
      <c r="DRG910" s="40"/>
      <c r="DRH910" s="40"/>
      <c r="DRI910" s="40"/>
      <c r="DRJ910" s="40"/>
      <c r="DRK910" s="40"/>
      <c r="DRL910" s="40"/>
      <c r="DRM910" s="40"/>
      <c r="DRN910" s="40"/>
      <c r="DRO910" s="40"/>
      <c r="DRP910" s="40"/>
      <c r="DRQ910" s="40"/>
      <c r="DRR910" s="40"/>
      <c r="DRS910" s="40"/>
      <c r="DRT910" s="40"/>
      <c r="DRU910" s="40"/>
      <c r="DRV910" s="40"/>
      <c r="DRW910" s="40"/>
      <c r="DRX910" s="40"/>
      <c r="DRY910" s="40"/>
      <c r="DRZ910" s="40"/>
      <c r="DSA910" s="40"/>
      <c r="DSB910" s="40"/>
      <c r="DSC910" s="40"/>
      <c r="DSD910" s="40"/>
      <c r="DSE910" s="40"/>
      <c r="DSF910" s="40"/>
      <c r="DSG910" s="40"/>
      <c r="DSH910" s="40"/>
      <c r="DSI910" s="40"/>
      <c r="DSJ910" s="40"/>
      <c r="DSK910" s="40"/>
      <c r="DSL910" s="40"/>
      <c r="DSM910" s="40"/>
      <c r="DSN910" s="40"/>
      <c r="DSO910" s="40"/>
      <c r="DSP910" s="40"/>
      <c r="DSQ910" s="40"/>
      <c r="DSR910" s="40"/>
      <c r="DSS910" s="40"/>
      <c r="DST910" s="40"/>
      <c r="DSU910" s="40"/>
      <c r="DSV910" s="40"/>
      <c r="DSW910" s="40"/>
      <c r="DSX910" s="40"/>
      <c r="DSY910" s="40"/>
      <c r="DSZ910" s="40"/>
      <c r="DTA910" s="40"/>
      <c r="DTB910" s="40"/>
      <c r="DTC910" s="40"/>
      <c r="DTD910" s="40"/>
      <c r="DTE910" s="40"/>
      <c r="DTF910" s="40"/>
      <c r="DTG910" s="40"/>
      <c r="DTH910" s="40"/>
      <c r="DTI910" s="40"/>
      <c r="DTJ910" s="40"/>
      <c r="DTK910" s="40"/>
      <c r="DTL910" s="40"/>
      <c r="DTM910" s="40"/>
      <c r="DTN910" s="40"/>
      <c r="DTO910" s="40"/>
      <c r="DTP910" s="40"/>
      <c r="DTQ910" s="40"/>
      <c r="DTR910" s="40"/>
      <c r="DTS910" s="40"/>
      <c r="DTT910" s="40"/>
      <c r="DTU910" s="40"/>
      <c r="DTV910" s="40"/>
      <c r="DTW910" s="40"/>
      <c r="DTX910" s="40"/>
      <c r="DTY910" s="40"/>
      <c r="DTZ910" s="40"/>
      <c r="DUA910" s="40"/>
      <c r="DUB910" s="40"/>
      <c r="DUC910" s="40"/>
      <c r="DUD910" s="40"/>
      <c r="DUE910" s="40"/>
      <c r="DUF910" s="40"/>
      <c r="DUG910" s="40"/>
      <c r="DUH910" s="40"/>
      <c r="DUI910" s="40"/>
      <c r="DUJ910" s="40"/>
      <c r="DUK910" s="40"/>
      <c r="DUL910" s="40"/>
      <c r="DUM910" s="40"/>
      <c r="DUN910" s="40"/>
      <c r="DUO910" s="40"/>
      <c r="DUP910" s="40"/>
      <c r="DUQ910" s="40"/>
      <c r="DUR910" s="40"/>
      <c r="DUS910" s="40"/>
      <c r="DUT910" s="40"/>
      <c r="DUU910" s="40"/>
      <c r="DUV910" s="40"/>
      <c r="DUW910" s="40"/>
      <c r="DUX910" s="40"/>
      <c r="DUY910" s="40"/>
      <c r="DUZ910" s="40"/>
      <c r="DVA910" s="40"/>
      <c r="DVB910" s="40"/>
      <c r="DVC910" s="40"/>
      <c r="DVD910" s="40"/>
      <c r="DVE910" s="40"/>
      <c r="DVF910" s="40"/>
      <c r="DVG910" s="40"/>
      <c r="DVH910" s="40"/>
      <c r="DVI910" s="40"/>
      <c r="DVJ910" s="40"/>
      <c r="DVK910" s="40"/>
      <c r="DVL910" s="40"/>
      <c r="DVM910" s="40"/>
      <c r="DVN910" s="40"/>
      <c r="DVO910" s="40"/>
      <c r="DVP910" s="40"/>
      <c r="DVQ910" s="40"/>
      <c r="DVR910" s="40"/>
      <c r="DVS910" s="40"/>
      <c r="DVT910" s="40"/>
      <c r="DVU910" s="40"/>
      <c r="DVV910" s="40"/>
      <c r="DVW910" s="40"/>
      <c r="DVX910" s="40"/>
      <c r="DVY910" s="40"/>
      <c r="DVZ910" s="40"/>
      <c r="DWA910" s="40"/>
      <c r="DWB910" s="40"/>
      <c r="DWC910" s="40"/>
      <c r="DWD910" s="40"/>
      <c r="DWE910" s="40"/>
      <c r="DWF910" s="40"/>
      <c r="DWG910" s="40"/>
      <c r="DWH910" s="40"/>
      <c r="DWI910" s="40"/>
      <c r="DWJ910" s="40"/>
      <c r="DWK910" s="40"/>
      <c r="DWL910" s="40"/>
      <c r="DWM910" s="40"/>
      <c r="DWN910" s="40"/>
      <c r="DWO910" s="40"/>
      <c r="DWP910" s="40"/>
      <c r="DWQ910" s="40"/>
      <c r="DWR910" s="40"/>
      <c r="DWS910" s="40"/>
      <c r="DWT910" s="40"/>
      <c r="DWU910" s="40"/>
      <c r="DWV910" s="40"/>
      <c r="DWW910" s="40"/>
      <c r="DWX910" s="40"/>
      <c r="DWY910" s="40"/>
      <c r="DWZ910" s="40"/>
      <c r="DXA910" s="40"/>
      <c r="DXB910" s="40"/>
      <c r="DXC910" s="40"/>
      <c r="DXD910" s="40"/>
      <c r="DXE910" s="40"/>
      <c r="DXF910" s="40"/>
      <c r="DXG910" s="40"/>
      <c r="DXH910" s="40"/>
      <c r="DXI910" s="40"/>
      <c r="DXJ910" s="40"/>
      <c r="DXK910" s="40"/>
      <c r="DXL910" s="40"/>
      <c r="DXM910" s="40"/>
      <c r="DXN910" s="40"/>
      <c r="DXO910" s="40"/>
      <c r="DXP910" s="40"/>
      <c r="DXQ910" s="40"/>
      <c r="DXR910" s="40"/>
      <c r="DXS910" s="40"/>
      <c r="DXT910" s="40"/>
      <c r="DXU910" s="40"/>
      <c r="DXV910" s="40"/>
      <c r="DXW910" s="40"/>
      <c r="DXX910" s="40"/>
      <c r="DXY910" s="40"/>
      <c r="DXZ910" s="40"/>
      <c r="DYA910" s="40"/>
      <c r="DYB910" s="40"/>
      <c r="DYC910" s="40"/>
      <c r="DYD910" s="40"/>
      <c r="DYE910" s="40"/>
      <c r="DYF910" s="40"/>
      <c r="DYG910" s="40"/>
      <c r="DYH910" s="40"/>
      <c r="DYI910" s="40"/>
      <c r="DYJ910" s="40"/>
      <c r="DYK910" s="40"/>
      <c r="DYL910" s="40"/>
      <c r="DYM910" s="40"/>
      <c r="DYN910" s="40"/>
      <c r="DYO910" s="40"/>
      <c r="DYP910" s="40"/>
      <c r="DYQ910" s="40"/>
      <c r="DYR910" s="40"/>
      <c r="DYS910" s="40"/>
      <c r="DYT910" s="40"/>
      <c r="DYU910" s="40"/>
      <c r="DYV910" s="40"/>
      <c r="DYW910" s="40"/>
      <c r="DYX910" s="40"/>
      <c r="DYY910" s="40"/>
      <c r="DYZ910" s="40"/>
      <c r="DZA910" s="40"/>
      <c r="DZB910" s="40"/>
      <c r="DZC910" s="40"/>
      <c r="DZD910" s="40"/>
      <c r="DZE910" s="40"/>
      <c r="DZF910" s="40"/>
      <c r="DZG910" s="40"/>
      <c r="DZH910" s="40"/>
      <c r="DZI910" s="40"/>
      <c r="DZJ910" s="40"/>
      <c r="DZK910" s="40"/>
      <c r="DZL910" s="40"/>
      <c r="DZM910" s="40"/>
      <c r="DZN910" s="40"/>
      <c r="DZO910" s="40"/>
      <c r="DZP910" s="40"/>
      <c r="DZQ910" s="40"/>
      <c r="DZR910" s="40"/>
      <c r="DZS910" s="40"/>
      <c r="DZT910" s="40"/>
      <c r="DZU910" s="40"/>
      <c r="DZV910" s="40"/>
      <c r="DZW910" s="40"/>
      <c r="DZX910" s="40"/>
      <c r="DZY910" s="40"/>
      <c r="DZZ910" s="40"/>
      <c r="EAA910" s="40"/>
      <c r="EAB910" s="40"/>
      <c r="EAC910" s="40"/>
      <c r="EAD910" s="40"/>
      <c r="EAE910" s="40"/>
      <c r="EAF910" s="40"/>
      <c r="EAG910" s="40"/>
      <c r="EAH910" s="40"/>
      <c r="EAI910" s="40"/>
      <c r="EAJ910" s="40"/>
      <c r="EAK910" s="40"/>
      <c r="EAL910" s="40"/>
      <c r="EAM910" s="40"/>
      <c r="EAN910" s="40"/>
      <c r="EAO910" s="40"/>
      <c r="EAP910" s="40"/>
      <c r="EAQ910" s="40"/>
      <c r="EAR910" s="40"/>
      <c r="EAS910" s="40"/>
      <c r="EAT910" s="40"/>
      <c r="EAU910" s="40"/>
      <c r="EAV910" s="40"/>
      <c r="EAW910" s="40"/>
      <c r="EAX910" s="40"/>
      <c r="EAY910" s="40"/>
      <c r="EAZ910" s="40"/>
      <c r="EBA910" s="40"/>
      <c r="EBB910" s="40"/>
      <c r="EBC910" s="40"/>
      <c r="EBD910" s="40"/>
      <c r="EBE910" s="40"/>
      <c r="EBF910" s="40"/>
      <c r="EBG910" s="40"/>
      <c r="EBH910" s="40"/>
      <c r="EBI910" s="40"/>
      <c r="EBJ910" s="40"/>
      <c r="EBK910" s="40"/>
      <c r="EBL910" s="40"/>
      <c r="EBM910" s="40"/>
      <c r="EBN910" s="40"/>
      <c r="EBO910" s="40"/>
      <c r="EBP910" s="40"/>
      <c r="EBQ910" s="40"/>
      <c r="EBR910" s="40"/>
      <c r="EBS910" s="40"/>
      <c r="EBT910" s="40"/>
      <c r="EBU910" s="40"/>
      <c r="EBV910" s="40"/>
      <c r="EBW910" s="40"/>
      <c r="EBX910" s="40"/>
      <c r="EBY910" s="40"/>
      <c r="EBZ910" s="40"/>
      <c r="ECA910" s="40"/>
      <c r="ECB910" s="40"/>
      <c r="ECC910" s="40"/>
      <c r="ECD910" s="40"/>
      <c r="ECE910" s="40"/>
      <c r="ECF910" s="40"/>
      <c r="ECG910" s="40"/>
      <c r="ECH910" s="40"/>
      <c r="ECI910" s="40"/>
      <c r="ECJ910" s="40"/>
      <c r="ECK910" s="40"/>
      <c r="ECL910" s="40"/>
      <c r="ECM910" s="40"/>
      <c r="ECN910" s="40"/>
      <c r="ECO910" s="40"/>
      <c r="ECP910" s="40"/>
      <c r="ECQ910" s="40"/>
      <c r="ECR910" s="40"/>
      <c r="ECS910" s="40"/>
      <c r="ECT910" s="40"/>
      <c r="ECU910" s="40"/>
      <c r="ECV910" s="40"/>
      <c r="ECW910" s="40"/>
      <c r="ECX910" s="40"/>
      <c r="ECY910" s="40"/>
      <c r="ECZ910" s="40"/>
      <c r="EDA910" s="40"/>
      <c r="EDB910" s="40"/>
      <c r="EDC910" s="40"/>
      <c r="EDD910" s="40"/>
      <c r="EDE910" s="40"/>
      <c r="EDF910" s="40"/>
      <c r="EDG910" s="40"/>
      <c r="EDH910" s="40"/>
      <c r="EDI910" s="40"/>
      <c r="EDJ910" s="40"/>
      <c r="EDK910" s="40"/>
      <c r="EDL910" s="40"/>
      <c r="EDM910" s="40"/>
      <c r="EDN910" s="40"/>
      <c r="EDO910" s="40"/>
      <c r="EDP910" s="40"/>
      <c r="EDQ910" s="40"/>
      <c r="EDR910" s="40"/>
      <c r="EDS910" s="40"/>
      <c r="EDT910" s="40"/>
      <c r="EDU910" s="40"/>
      <c r="EDV910" s="40"/>
      <c r="EDW910" s="40"/>
      <c r="EDX910" s="40"/>
      <c r="EDY910" s="40"/>
      <c r="EDZ910" s="40"/>
      <c r="EEA910" s="40"/>
      <c r="EEB910" s="40"/>
      <c r="EEC910" s="40"/>
      <c r="EED910" s="40"/>
      <c r="EEE910" s="40"/>
      <c r="EEF910" s="40"/>
      <c r="EEG910" s="40"/>
      <c r="EEH910" s="40"/>
      <c r="EEI910" s="40"/>
      <c r="EEJ910" s="40"/>
      <c r="EEK910" s="40"/>
      <c r="EEL910" s="40"/>
      <c r="EEM910" s="40"/>
      <c r="EEN910" s="40"/>
      <c r="EEO910" s="40"/>
      <c r="EEP910" s="40"/>
      <c r="EEQ910" s="40"/>
      <c r="EER910" s="40"/>
      <c r="EES910" s="40"/>
      <c r="EET910" s="40"/>
      <c r="EEU910" s="40"/>
      <c r="EEV910" s="40"/>
      <c r="EEW910" s="40"/>
      <c r="EEX910" s="40"/>
      <c r="EEY910" s="40"/>
      <c r="EEZ910" s="40"/>
      <c r="EFA910" s="40"/>
      <c r="EFB910" s="40"/>
      <c r="EFC910" s="40"/>
      <c r="EFD910" s="40"/>
      <c r="EFE910" s="40"/>
      <c r="EFF910" s="40"/>
      <c r="EFG910" s="40"/>
      <c r="EFH910" s="40"/>
      <c r="EFI910" s="40"/>
      <c r="EFJ910" s="40"/>
      <c r="EFK910" s="40"/>
      <c r="EFL910" s="40"/>
      <c r="EFM910" s="40"/>
      <c r="EFN910" s="40"/>
      <c r="EFO910" s="40"/>
      <c r="EFP910" s="40"/>
      <c r="EFQ910" s="40"/>
      <c r="EFR910" s="40"/>
      <c r="EFS910" s="40"/>
      <c r="EFT910" s="40"/>
      <c r="EFU910" s="40"/>
      <c r="EFV910" s="40"/>
      <c r="EFW910" s="40"/>
      <c r="EFX910" s="40"/>
      <c r="EFY910" s="40"/>
      <c r="EFZ910" s="40"/>
      <c r="EGA910" s="40"/>
      <c r="EGB910" s="40"/>
      <c r="EGC910" s="40"/>
      <c r="EGD910" s="40"/>
      <c r="EGE910" s="40"/>
      <c r="EGF910" s="40"/>
      <c r="EGG910" s="40"/>
      <c r="EGH910" s="40"/>
      <c r="EGI910" s="40"/>
      <c r="EGJ910" s="40"/>
      <c r="EGK910" s="40"/>
      <c r="EGL910" s="40"/>
      <c r="EGM910" s="40"/>
      <c r="EGN910" s="40"/>
      <c r="EGO910" s="40"/>
      <c r="EGP910" s="40"/>
      <c r="EGQ910" s="40"/>
      <c r="EGR910" s="40"/>
      <c r="EGS910" s="40"/>
      <c r="EGT910" s="40"/>
      <c r="EGU910" s="40"/>
      <c r="EGV910" s="40"/>
      <c r="EGW910" s="40"/>
      <c r="EGX910" s="40"/>
      <c r="EGY910" s="40"/>
      <c r="EGZ910" s="40"/>
      <c r="EHA910" s="40"/>
      <c r="EHB910" s="40"/>
      <c r="EHC910" s="40"/>
      <c r="EHD910" s="40"/>
      <c r="EHE910" s="40"/>
      <c r="EHF910" s="40"/>
      <c r="EHG910" s="40"/>
      <c r="EHH910" s="40"/>
      <c r="EHI910" s="40"/>
      <c r="EHJ910" s="40"/>
      <c r="EHK910" s="40"/>
      <c r="EHL910" s="40"/>
      <c r="EHM910" s="40"/>
      <c r="EHN910" s="40"/>
      <c r="EHO910" s="40"/>
      <c r="EHP910" s="40"/>
      <c r="EHQ910" s="40"/>
      <c r="EHR910" s="40"/>
      <c r="EHS910" s="40"/>
      <c r="EHT910" s="40"/>
      <c r="EHU910" s="40"/>
      <c r="EHV910" s="40"/>
      <c r="EHW910" s="40"/>
      <c r="EHX910" s="40"/>
      <c r="EHY910" s="40"/>
      <c r="EHZ910" s="40"/>
      <c r="EIA910" s="40"/>
      <c r="EIB910" s="40"/>
      <c r="EIC910" s="40"/>
      <c r="EID910" s="40"/>
      <c r="EIE910" s="40"/>
      <c r="EIF910" s="40"/>
      <c r="EIG910" s="40"/>
      <c r="EIH910" s="40"/>
      <c r="EII910" s="40"/>
      <c r="EIJ910" s="40"/>
      <c r="EIK910" s="40"/>
      <c r="EIL910" s="40"/>
      <c r="EIM910" s="40"/>
      <c r="EIN910" s="40"/>
      <c r="EIO910" s="40"/>
      <c r="EIP910" s="40"/>
      <c r="EIQ910" s="40"/>
      <c r="EIR910" s="40"/>
      <c r="EIS910" s="40"/>
      <c r="EIT910" s="40"/>
      <c r="EIU910" s="40"/>
      <c r="EIV910" s="40"/>
      <c r="EIW910" s="40"/>
      <c r="EIX910" s="40"/>
      <c r="EIY910" s="40"/>
      <c r="EIZ910" s="40"/>
      <c r="EJA910" s="40"/>
      <c r="EJB910" s="40"/>
      <c r="EJC910" s="40"/>
      <c r="EJD910" s="40"/>
      <c r="EJE910" s="40"/>
      <c r="EJF910" s="40"/>
      <c r="EJG910" s="40"/>
      <c r="EJH910" s="40"/>
      <c r="EJI910" s="40"/>
      <c r="EJJ910" s="40"/>
      <c r="EJK910" s="40"/>
      <c r="EJL910" s="40"/>
      <c r="EJM910" s="40"/>
      <c r="EJN910" s="40"/>
      <c r="EJO910" s="40"/>
      <c r="EJP910" s="40"/>
      <c r="EJQ910" s="40"/>
      <c r="EJR910" s="40"/>
      <c r="EJS910" s="40"/>
      <c r="EJT910" s="40"/>
      <c r="EJU910" s="40"/>
      <c r="EJV910" s="40"/>
      <c r="EJW910" s="40"/>
      <c r="EJX910" s="40"/>
      <c r="EJY910" s="40"/>
      <c r="EJZ910" s="40"/>
      <c r="EKA910" s="40"/>
      <c r="EKB910" s="40"/>
      <c r="EKC910" s="40"/>
      <c r="EKD910" s="40"/>
      <c r="EKE910" s="40"/>
      <c r="EKF910" s="40"/>
      <c r="EKG910" s="40"/>
      <c r="EKH910" s="40"/>
      <c r="EKI910" s="40"/>
      <c r="EKJ910" s="40"/>
      <c r="EKK910" s="40"/>
      <c r="EKL910" s="40"/>
      <c r="EKM910" s="40"/>
      <c r="EKN910" s="40"/>
      <c r="EKO910" s="40"/>
      <c r="EKP910" s="40"/>
      <c r="EKQ910" s="40"/>
      <c r="EKR910" s="40"/>
      <c r="EKS910" s="40"/>
      <c r="EKT910" s="40"/>
      <c r="EKU910" s="40"/>
      <c r="EKV910" s="40"/>
      <c r="EKW910" s="40"/>
      <c r="EKX910" s="40"/>
      <c r="EKY910" s="40"/>
      <c r="EKZ910" s="40"/>
      <c r="ELA910" s="40"/>
      <c r="ELB910" s="40"/>
      <c r="ELC910" s="40"/>
      <c r="ELD910" s="40"/>
      <c r="ELE910" s="40"/>
      <c r="ELF910" s="40"/>
      <c r="ELG910" s="40"/>
      <c r="ELH910" s="40"/>
      <c r="ELI910" s="40"/>
      <c r="ELJ910" s="40"/>
      <c r="ELK910" s="40"/>
      <c r="ELL910" s="40"/>
      <c r="ELM910" s="40"/>
      <c r="ELN910" s="40"/>
      <c r="ELO910" s="40"/>
      <c r="ELP910" s="40"/>
      <c r="ELQ910" s="40"/>
      <c r="ELR910" s="40"/>
      <c r="ELS910" s="40"/>
      <c r="ELT910" s="40"/>
      <c r="ELU910" s="40"/>
      <c r="ELV910" s="40"/>
      <c r="ELW910" s="40"/>
      <c r="ELX910" s="40"/>
      <c r="ELY910" s="40"/>
      <c r="ELZ910" s="40"/>
      <c r="EMA910" s="40"/>
      <c r="EMB910" s="40"/>
      <c r="EMC910" s="40"/>
      <c r="EMD910" s="40"/>
      <c r="EME910" s="40"/>
      <c r="EMF910" s="40"/>
      <c r="EMG910" s="40"/>
      <c r="EMH910" s="40"/>
      <c r="EMI910" s="40"/>
      <c r="EMJ910" s="40"/>
      <c r="EMK910" s="40"/>
      <c r="EML910" s="40"/>
      <c r="EMM910" s="40"/>
      <c r="EMN910" s="40"/>
      <c r="EMO910" s="40"/>
      <c r="EMP910" s="40"/>
      <c r="EMQ910" s="40"/>
      <c r="EMR910" s="40"/>
      <c r="EMS910" s="40"/>
      <c r="EMT910" s="40"/>
      <c r="EMU910" s="40"/>
      <c r="EMV910" s="40"/>
      <c r="EMW910" s="40"/>
      <c r="EMX910" s="40"/>
      <c r="EMY910" s="40"/>
      <c r="EMZ910" s="40"/>
      <c r="ENA910" s="40"/>
      <c r="ENB910" s="40"/>
      <c r="ENC910" s="40"/>
      <c r="END910" s="40"/>
      <c r="ENE910" s="40"/>
      <c r="ENF910" s="40"/>
      <c r="ENG910" s="40"/>
      <c r="ENH910" s="40"/>
      <c r="ENI910" s="40"/>
      <c r="ENJ910" s="40"/>
      <c r="ENK910" s="40"/>
      <c r="ENL910" s="40"/>
      <c r="ENM910" s="40"/>
      <c r="ENN910" s="40"/>
      <c r="ENO910" s="40"/>
      <c r="ENP910" s="40"/>
      <c r="ENQ910" s="40"/>
      <c r="ENR910" s="40"/>
      <c r="ENS910" s="40"/>
      <c r="ENT910" s="40"/>
      <c r="ENU910" s="40"/>
      <c r="ENV910" s="40"/>
      <c r="ENW910" s="40"/>
      <c r="ENX910" s="40"/>
      <c r="ENY910" s="40"/>
      <c r="ENZ910" s="40"/>
      <c r="EOA910" s="40"/>
      <c r="EOB910" s="40"/>
      <c r="EOC910" s="40"/>
      <c r="EOD910" s="40"/>
      <c r="EOE910" s="40"/>
      <c r="EOF910" s="40"/>
      <c r="EOG910" s="40"/>
      <c r="EOH910" s="40"/>
      <c r="EOI910" s="40"/>
      <c r="EOJ910" s="40"/>
      <c r="EOK910" s="40"/>
      <c r="EOL910" s="40"/>
      <c r="EOM910" s="40"/>
      <c r="EON910" s="40"/>
      <c r="EOO910" s="40"/>
      <c r="EOP910" s="40"/>
      <c r="EOQ910" s="40"/>
      <c r="EOR910" s="40"/>
      <c r="EOS910" s="40"/>
      <c r="EOT910" s="40"/>
      <c r="EOU910" s="40"/>
      <c r="EOV910" s="40"/>
      <c r="EOW910" s="40"/>
      <c r="EOX910" s="40"/>
      <c r="EOY910" s="40"/>
      <c r="EOZ910" s="40"/>
      <c r="EPA910" s="40"/>
      <c r="EPB910" s="40"/>
      <c r="EPC910" s="40"/>
      <c r="EPD910" s="40"/>
      <c r="EPE910" s="40"/>
      <c r="EPF910" s="40"/>
      <c r="EPG910" s="40"/>
      <c r="EPH910" s="40"/>
      <c r="EPI910" s="40"/>
      <c r="EPJ910" s="40"/>
      <c r="EPK910" s="40"/>
      <c r="EPL910" s="40"/>
      <c r="EPM910" s="40"/>
      <c r="EPN910" s="40"/>
      <c r="EPO910" s="40"/>
      <c r="EPP910" s="40"/>
      <c r="EPQ910" s="40"/>
      <c r="EPR910" s="40"/>
      <c r="EPS910" s="40"/>
      <c r="EPT910" s="40"/>
      <c r="EPU910" s="40"/>
      <c r="EPV910" s="40"/>
      <c r="EPW910" s="40"/>
      <c r="EPX910" s="40"/>
      <c r="EPY910" s="40"/>
      <c r="EPZ910" s="40"/>
      <c r="EQA910" s="40"/>
      <c r="EQB910" s="40"/>
      <c r="EQC910" s="40"/>
      <c r="EQD910" s="40"/>
      <c r="EQE910" s="40"/>
      <c r="EQF910" s="40"/>
      <c r="EQG910" s="40"/>
      <c r="EQH910" s="40"/>
      <c r="EQI910" s="40"/>
      <c r="EQJ910" s="40"/>
      <c r="EQK910" s="40"/>
      <c r="EQL910" s="40"/>
      <c r="EQM910" s="40"/>
      <c r="EQN910" s="40"/>
      <c r="EQO910" s="40"/>
      <c r="EQP910" s="40"/>
      <c r="EQQ910" s="40"/>
      <c r="EQR910" s="40"/>
      <c r="EQS910" s="40"/>
      <c r="EQT910" s="40"/>
      <c r="EQU910" s="40"/>
      <c r="EQV910" s="40"/>
      <c r="EQW910" s="40"/>
      <c r="EQX910" s="40"/>
      <c r="EQY910" s="40"/>
      <c r="EQZ910" s="40"/>
      <c r="ERA910" s="40"/>
      <c r="ERB910" s="40"/>
      <c r="ERC910" s="40"/>
      <c r="ERD910" s="40"/>
      <c r="ERE910" s="40"/>
      <c r="ERF910" s="40"/>
      <c r="ERG910" s="40"/>
      <c r="ERH910" s="40"/>
      <c r="ERI910" s="40"/>
      <c r="ERJ910" s="40"/>
      <c r="ERK910" s="40"/>
      <c r="ERL910" s="40"/>
      <c r="ERM910" s="40"/>
      <c r="ERN910" s="40"/>
      <c r="ERO910" s="40"/>
      <c r="ERP910" s="40"/>
      <c r="ERQ910" s="40"/>
      <c r="ERR910" s="40"/>
      <c r="ERS910" s="40"/>
      <c r="ERT910" s="40"/>
      <c r="ERU910" s="40"/>
      <c r="ERV910" s="40"/>
      <c r="ERW910" s="40"/>
      <c r="ERX910" s="40"/>
      <c r="ERY910" s="40"/>
      <c r="ERZ910" s="40"/>
      <c r="ESA910" s="40"/>
      <c r="ESB910" s="40"/>
      <c r="ESC910" s="40"/>
      <c r="ESD910" s="40"/>
      <c r="ESE910" s="40"/>
      <c r="ESF910" s="40"/>
      <c r="ESG910" s="40"/>
      <c r="ESH910" s="40"/>
      <c r="ESI910" s="40"/>
      <c r="ESJ910" s="40"/>
      <c r="ESK910" s="40"/>
      <c r="ESL910" s="40"/>
      <c r="ESM910" s="40"/>
      <c r="ESN910" s="40"/>
      <c r="ESO910" s="40"/>
      <c r="ESP910" s="40"/>
      <c r="ESQ910" s="40"/>
      <c r="ESR910" s="40"/>
      <c r="ESS910" s="40"/>
      <c r="EST910" s="40"/>
      <c r="ESU910" s="40"/>
      <c r="ESV910" s="40"/>
      <c r="ESW910" s="40"/>
      <c r="ESX910" s="40"/>
      <c r="ESY910" s="40"/>
      <c r="ESZ910" s="40"/>
      <c r="ETA910" s="40"/>
      <c r="ETB910" s="40"/>
      <c r="ETC910" s="40"/>
      <c r="ETD910" s="40"/>
      <c r="ETE910" s="40"/>
      <c r="ETF910" s="40"/>
      <c r="ETG910" s="40"/>
      <c r="ETH910" s="40"/>
      <c r="ETI910" s="40"/>
      <c r="ETJ910" s="40"/>
      <c r="ETK910" s="40"/>
      <c r="ETL910" s="40"/>
      <c r="ETM910" s="40"/>
      <c r="ETN910" s="40"/>
      <c r="ETO910" s="40"/>
      <c r="ETP910" s="40"/>
      <c r="ETQ910" s="40"/>
      <c r="ETR910" s="40"/>
      <c r="ETS910" s="40"/>
      <c r="ETT910" s="40"/>
      <c r="ETU910" s="40"/>
      <c r="ETV910" s="40"/>
      <c r="ETW910" s="40"/>
      <c r="ETX910" s="40"/>
      <c r="ETY910" s="40"/>
      <c r="ETZ910" s="40"/>
      <c r="EUA910" s="40"/>
      <c r="EUB910" s="40"/>
      <c r="EUC910" s="40"/>
      <c r="EUD910" s="40"/>
      <c r="EUE910" s="40"/>
      <c r="EUF910" s="40"/>
      <c r="EUG910" s="40"/>
      <c r="EUH910" s="40"/>
      <c r="EUI910" s="40"/>
      <c r="EUJ910" s="40"/>
      <c r="EUK910" s="40"/>
      <c r="EUL910" s="40"/>
      <c r="EUM910" s="40"/>
      <c r="EUN910" s="40"/>
      <c r="EUO910" s="40"/>
      <c r="EUP910" s="40"/>
      <c r="EUQ910" s="40"/>
      <c r="EUR910" s="40"/>
      <c r="EUS910" s="40"/>
      <c r="EUT910" s="40"/>
      <c r="EUU910" s="40"/>
      <c r="EUV910" s="40"/>
      <c r="EUW910" s="40"/>
      <c r="EUX910" s="40"/>
      <c r="EUY910" s="40"/>
      <c r="EUZ910" s="40"/>
      <c r="EVA910" s="40"/>
      <c r="EVB910" s="40"/>
      <c r="EVC910" s="40"/>
      <c r="EVD910" s="40"/>
      <c r="EVE910" s="40"/>
      <c r="EVF910" s="40"/>
      <c r="EVG910" s="40"/>
      <c r="EVH910" s="40"/>
      <c r="EVI910" s="40"/>
      <c r="EVJ910" s="40"/>
      <c r="EVK910" s="40"/>
      <c r="EVL910" s="40"/>
      <c r="EVM910" s="40"/>
      <c r="EVN910" s="40"/>
      <c r="EVO910" s="40"/>
      <c r="EVP910" s="40"/>
      <c r="EVQ910" s="40"/>
      <c r="EVR910" s="40"/>
      <c r="EVS910" s="40"/>
      <c r="EVT910" s="40"/>
      <c r="EVU910" s="40"/>
      <c r="EVV910" s="40"/>
      <c r="EVW910" s="40"/>
      <c r="EVX910" s="40"/>
      <c r="EVY910" s="40"/>
      <c r="EVZ910" s="40"/>
      <c r="EWA910" s="40"/>
      <c r="EWB910" s="40"/>
      <c r="EWC910" s="40"/>
      <c r="EWD910" s="40"/>
      <c r="EWE910" s="40"/>
      <c r="EWF910" s="40"/>
      <c r="EWG910" s="40"/>
      <c r="EWH910" s="40"/>
      <c r="EWI910" s="40"/>
      <c r="EWJ910" s="40"/>
      <c r="EWK910" s="40"/>
      <c r="EWL910" s="40"/>
      <c r="EWM910" s="40"/>
      <c r="EWN910" s="40"/>
      <c r="EWO910" s="40"/>
      <c r="EWP910" s="40"/>
      <c r="EWQ910" s="40"/>
      <c r="EWR910" s="40"/>
      <c r="EWS910" s="40"/>
      <c r="EWT910" s="40"/>
      <c r="EWU910" s="40"/>
      <c r="EWV910" s="40"/>
      <c r="EWW910" s="40"/>
      <c r="EWX910" s="40"/>
      <c r="EWY910" s="40"/>
      <c r="EWZ910" s="40"/>
      <c r="EXA910" s="40"/>
      <c r="EXB910" s="40"/>
      <c r="EXC910" s="40"/>
      <c r="EXD910" s="40"/>
      <c r="EXE910" s="40"/>
      <c r="EXF910" s="40"/>
      <c r="EXG910" s="40"/>
      <c r="EXH910" s="40"/>
      <c r="EXI910" s="40"/>
      <c r="EXJ910" s="40"/>
      <c r="EXK910" s="40"/>
      <c r="EXL910" s="40"/>
      <c r="EXM910" s="40"/>
      <c r="EXN910" s="40"/>
      <c r="EXO910" s="40"/>
      <c r="EXP910" s="40"/>
      <c r="EXQ910" s="40"/>
      <c r="EXR910" s="40"/>
      <c r="EXS910" s="40"/>
      <c r="EXT910" s="40"/>
      <c r="EXU910" s="40"/>
      <c r="EXV910" s="40"/>
      <c r="EXW910" s="40"/>
      <c r="EXX910" s="40"/>
      <c r="EXY910" s="40"/>
      <c r="EXZ910" s="40"/>
      <c r="EYA910" s="40"/>
      <c r="EYB910" s="40"/>
      <c r="EYC910" s="40"/>
      <c r="EYD910" s="40"/>
      <c r="EYE910" s="40"/>
      <c r="EYF910" s="40"/>
      <c r="EYG910" s="40"/>
      <c r="EYH910" s="40"/>
      <c r="EYI910" s="40"/>
      <c r="EYJ910" s="40"/>
      <c r="EYK910" s="40"/>
      <c r="EYL910" s="40"/>
      <c r="EYM910" s="40"/>
      <c r="EYN910" s="40"/>
      <c r="EYO910" s="40"/>
      <c r="EYP910" s="40"/>
      <c r="EYQ910" s="40"/>
      <c r="EYR910" s="40"/>
      <c r="EYS910" s="40"/>
      <c r="EYT910" s="40"/>
      <c r="EYU910" s="40"/>
      <c r="EYV910" s="40"/>
      <c r="EYW910" s="40"/>
      <c r="EYX910" s="40"/>
      <c r="EYY910" s="40"/>
      <c r="EYZ910" s="40"/>
      <c r="EZA910" s="40"/>
      <c r="EZB910" s="40"/>
      <c r="EZC910" s="40"/>
      <c r="EZD910" s="40"/>
      <c r="EZE910" s="40"/>
      <c r="EZF910" s="40"/>
      <c r="EZG910" s="40"/>
      <c r="EZH910" s="40"/>
      <c r="EZI910" s="40"/>
      <c r="EZJ910" s="40"/>
      <c r="EZK910" s="40"/>
      <c r="EZL910" s="40"/>
      <c r="EZM910" s="40"/>
      <c r="EZN910" s="40"/>
      <c r="EZO910" s="40"/>
      <c r="EZP910" s="40"/>
      <c r="EZQ910" s="40"/>
      <c r="EZR910" s="40"/>
      <c r="EZS910" s="40"/>
      <c r="EZT910" s="40"/>
      <c r="EZU910" s="40"/>
      <c r="EZV910" s="40"/>
      <c r="EZW910" s="40"/>
      <c r="EZX910" s="40"/>
      <c r="EZY910" s="40"/>
      <c r="EZZ910" s="40"/>
      <c r="FAA910" s="40"/>
      <c r="FAB910" s="40"/>
      <c r="FAC910" s="40"/>
      <c r="FAD910" s="40"/>
      <c r="FAE910" s="40"/>
      <c r="FAF910" s="40"/>
      <c r="FAG910" s="40"/>
      <c r="FAH910" s="40"/>
      <c r="FAI910" s="40"/>
      <c r="FAJ910" s="40"/>
      <c r="FAK910" s="40"/>
      <c r="FAL910" s="40"/>
      <c r="FAM910" s="40"/>
      <c r="FAN910" s="40"/>
      <c r="FAO910" s="40"/>
      <c r="FAP910" s="40"/>
      <c r="FAQ910" s="40"/>
      <c r="FAR910" s="40"/>
      <c r="FAS910" s="40"/>
      <c r="FAT910" s="40"/>
      <c r="FAU910" s="40"/>
      <c r="FAV910" s="40"/>
      <c r="FAW910" s="40"/>
      <c r="FAX910" s="40"/>
      <c r="FAY910" s="40"/>
      <c r="FAZ910" s="40"/>
      <c r="FBA910" s="40"/>
      <c r="FBB910" s="40"/>
      <c r="FBC910" s="40"/>
      <c r="FBD910" s="40"/>
      <c r="FBE910" s="40"/>
      <c r="FBF910" s="40"/>
      <c r="FBG910" s="40"/>
      <c r="FBH910" s="40"/>
      <c r="FBI910" s="40"/>
      <c r="FBJ910" s="40"/>
      <c r="FBK910" s="40"/>
      <c r="FBL910" s="40"/>
      <c r="FBM910" s="40"/>
      <c r="FBN910" s="40"/>
      <c r="FBO910" s="40"/>
      <c r="FBP910" s="40"/>
      <c r="FBQ910" s="40"/>
      <c r="FBR910" s="40"/>
      <c r="FBS910" s="40"/>
      <c r="FBT910" s="40"/>
      <c r="FBU910" s="40"/>
      <c r="FBV910" s="40"/>
      <c r="FBW910" s="40"/>
      <c r="FBX910" s="40"/>
      <c r="FBY910" s="40"/>
      <c r="FBZ910" s="40"/>
      <c r="FCA910" s="40"/>
      <c r="FCB910" s="40"/>
      <c r="FCC910" s="40"/>
      <c r="FCD910" s="40"/>
      <c r="FCE910" s="40"/>
      <c r="FCF910" s="40"/>
      <c r="FCG910" s="40"/>
      <c r="FCH910" s="40"/>
      <c r="FCI910" s="40"/>
      <c r="FCJ910" s="40"/>
      <c r="FCK910" s="40"/>
      <c r="FCL910" s="40"/>
      <c r="FCM910" s="40"/>
      <c r="FCN910" s="40"/>
      <c r="FCO910" s="40"/>
      <c r="FCP910" s="40"/>
      <c r="FCQ910" s="40"/>
      <c r="FCR910" s="40"/>
      <c r="FCS910" s="40"/>
      <c r="FCT910" s="40"/>
      <c r="FCU910" s="40"/>
      <c r="FCV910" s="40"/>
      <c r="FCW910" s="40"/>
      <c r="FCX910" s="40"/>
      <c r="FCY910" s="40"/>
      <c r="FCZ910" s="40"/>
      <c r="FDA910" s="40"/>
      <c r="FDB910" s="40"/>
      <c r="FDC910" s="40"/>
      <c r="FDD910" s="40"/>
      <c r="FDE910" s="40"/>
      <c r="FDF910" s="40"/>
      <c r="FDG910" s="40"/>
      <c r="FDH910" s="40"/>
      <c r="FDI910" s="40"/>
      <c r="FDJ910" s="40"/>
      <c r="FDK910" s="40"/>
      <c r="FDL910" s="40"/>
      <c r="FDM910" s="40"/>
      <c r="FDN910" s="40"/>
      <c r="FDO910" s="40"/>
      <c r="FDP910" s="40"/>
      <c r="FDQ910" s="40"/>
      <c r="FDR910" s="40"/>
      <c r="FDS910" s="40"/>
      <c r="FDT910" s="40"/>
      <c r="FDU910" s="40"/>
      <c r="FDV910" s="40"/>
      <c r="FDW910" s="40"/>
      <c r="FDX910" s="40"/>
      <c r="FDY910" s="40"/>
      <c r="FDZ910" s="40"/>
      <c r="FEA910" s="40"/>
      <c r="FEB910" s="40"/>
      <c r="FEC910" s="40"/>
      <c r="FED910" s="40"/>
      <c r="FEE910" s="40"/>
      <c r="FEF910" s="40"/>
      <c r="FEG910" s="40"/>
      <c r="FEH910" s="40"/>
      <c r="FEI910" s="40"/>
      <c r="FEJ910" s="40"/>
      <c r="FEK910" s="40"/>
      <c r="FEL910" s="40"/>
      <c r="FEM910" s="40"/>
      <c r="FEN910" s="40"/>
      <c r="FEO910" s="40"/>
      <c r="FEP910" s="40"/>
      <c r="FEQ910" s="40"/>
      <c r="FER910" s="40"/>
      <c r="FES910" s="40"/>
      <c r="FET910" s="40"/>
      <c r="FEU910" s="40"/>
      <c r="FEV910" s="40"/>
      <c r="FEW910" s="40"/>
      <c r="FEX910" s="40"/>
      <c r="FEY910" s="40"/>
      <c r="FEZ910" s="40"/>
      <c r="FFA910" s="40"/>
      <c r="FFB910" s="40"/>
      <c r="FFC910" s="40"/>
      <c r="FFD910" s="40"/>
      <c r="FFE910" s="40"/>
      <c r="FFF910" s="40"/>
      <c r="FFG910" s="40"/>
      <c r="FFH910" s="40"/>
      <c r="FFI910" s="40"/>
      <c r="FFJ910" s="40"/>
      <c r="FFK910" s="40"/>
      <c r="FFL910" s="40"/>
      <c r="FFM910" s="40"/>
      <c r="FFN910" s="40"/>
      <c r="FFO910" s="40"/>
      <c r="FFP910" s="40"/>
      <c r="FFQ910" s="40"/>
      <c r="FFR910" s="40"/>
      <c r="FFS910" s="40"/>
      <c r="FFT910" s="40"/>
      <c r="FFU910" s="40"/>
      <c r="FFV910" s="40"/>
      <c r="FFW910" s="40"/>
      <c r="FFX910" s="40"/>
      <c r="FFY910" s="40"/>
      <c r="FFZ910" s="40"/>
      <c r="FGA910" s="40"/>
      <c r="FGB910" s="40"/>
      <c r="FGC910" s="40"/>
      <c r="FGD910" s="40"/>
      <c r="FGE910" s="40"/>
      <c r="FGF910" s="40"/>
      <c r="FGG910" s="40"/>
      <c r="FGH910" s="40"/>
      <c r="FGI910" s="40"/>
      <c r="FGJ910" s="40"/>
      <c r="FGK910" s="40"/>
      <c r="FGL910" s="40"/>
      <c r="FGM910" s="40"/>
      <c r="FGN910" s="40"/>
      <c r="FGO910" s="40"/>
      <c r="FGP910" s="40"/>
      <c r="FGQ910" s="40"/>
      <c r="FGR910" s="40"/>
      <c r="FGS910" s="40"/>
      <c r="FGT910" s="40"/>
      <c r="FGU910" s="40"/>
      <c r="FGV910" s="40"/>
      <c r="FGW910" s="40"/>
      <c r="FGX910" s="40"/>
      <c r="FGY910" s="40"/>
      <c r="FGZ910" s="40"/>
      <c r="FHA910" s="40"/>
      <c r="FHB910" s="40"/>
      <c r="FHC910" s="40"/>
      <c r="FHD910" s="40"/>
      <c r="FHE910" s="40"/>
      <c r="FHF910" s="40"/>
      <c r="FHG910" s="40"/>
      <c r="FHH910" s="40"/>
      <c r="FHI910" s="40"/>
      <c r="FHJ910" s="40"/>
      <c r="FHK910" s="40"/>
      <c r="FHL910" s="40"/>
      <c r="FHM910" s="40"/>
      <c r="FHN910" s="40"/>
      <c r="FHO910" s="40"/>
      <c r="FHP910" s="40"/>
      <c r="FHQ910" s="40"/>
      <c r="FHR910" s="40"/>
      <c r="FHS910" s="40"/>
      <c r="FHT910" s="40"/>
      <c r="FHU910" s="40"/>
      <c r="FHV910" s="40"/>
      <c r="FHW910" s="40"/>
      <c r="FHX910" s="40"/>
      <c r="FHY910" s="40"/>
      <c r="FHZ910" s="40"/>
      <c r="FIA910" s="40"/>
      <c r="FIB910" s="40"/>
      <c r="FIC910" s="40"/>
      <c r="FID910" s="40"/>
      <c r="FIE910" s="40"/>
      <c r="FIF910" s="40"/>
      <c r="FIG910" s="40"/>
      <c r="FIH910" s="40"/>
      <c r="FII910" s="40"/>
      <c r="FIJ910" s="40"/>
      <c r="FIK910" s="40"/>
      <c r="FIL910" s="40"/>
      <c r="FIM910" s="40"/>
      <c r="FIN910" s="40"/>
      <c r="FIO910" s="40"/>
      <c r="FIP910" s="40"/>
      <c r="FIQ910" s="40"/>
      <c r="FIR910" s="40"/>
      <c r="FIS910" s="40"/>
      <c r="FIT910" s="40"/>
      <c r="FIU910" s="40"/>
      <c r="FIV910" s="40"/>
      <c r="FIW910" s="40"/>
      <c r="FIX910" s="40"/>
      <c r="FIY910" s="40"/>
      <c r="FIZ910" s="40"/>
      <c r="FJA910" s="40"/>
      <c r="FJB910" s="40"/>
      <c r="FJC910" s="40"/>
      <c r="FJD910" s="40"/>
      <c r="FJE910" s="40"/>
      <c r="FJF910" s="40"/>
      <c r="FJG910" s="40"/>
      <c r="FJH910" s="40"/>
      <c r="FJI910" s="40"/>
      <c r="FJJ910" s="40"/>
      <c r="FJK910" s="40"/>
      <c r="FJL910" s="40"/>
      <c r="FJM910" s="40"/>
      <c r="FJN910" s="40"/>
      <c r="FJO910" s="40"/>
      <c r="FJP910" s="40"/>
      <c r="FJQ910" s="40"/>
      <c r="FJR910" s="40"/>
      <c r="FJS910" s="40"/>
      <c r="FJT910" s="40"/>
      <c r="FJU910" s="40"/>
      <c r="FJV910" s="40"/>
      <c r="FJW910" s="40"/>
      <c r="FJX910" s="40"/>
      <c r="FJY910" s="40"/>
      <c r="FJZ910" s="40"/>
      <c r="FKA910" s="40"/>
      <c r="FKB910" s="40"/>
      <c r="FKC910" s="40"/>
      <c r="FKD910" s="40"/>
      <c r="FKE910" s="40"/>
      <c r="FKF910" s="40"/>
      <c r="FKG910" s="40"/>
      <c r="FKH910" s="40"/>
      <c r="FKI910" s="40"/>
      <c r="FKJ910" s="40"/>
      <c r="FKK910" s="40"/>
      <c r="FKL910" s="40"/>
      <c r="FKM910" s="40"/>
      <c r="FKN910" s="40"/>
      <c r="FKO910" s="40"/>
      <c r="FKP910" s="40"/>
      <c r="FKQ910" s="40"/>
      <c r="FKR910" s="40"/>
      <c r="FKS910" s="40"/>
      <c r="FKT910" s="40"/>
      <c r="FKU910" s="40"/>
      <c r="FKV910" s="40"/>
      <c r="FKW910" s="40"/>
      <c r="FKX910" s="40"/>
      <c r="FKY910" s="40"/>
      <c r="FKZ910" s="40"/>
      <c r="FLA910" s="40"/>
      <c r="FLB910" s="40"/>
      <c r="FLC910" s="40"/>
      <c r="FLD910" s="40"/>
      <c r="FLE910" s="40"/>
      <c r="FLF910" s="40"/>
      <c r="FLG910" s="40"/>
      <c r="FLH910" s="40"/>
      <c r="FLI910" s="40"/>
      <c r="FLJ910" s="40"/>
      <c r="FLK910" s="40"/>
      <c r="FLL910" s="40"/>
      <c r="FLM910" s="40"/>
      <c r="FLN910" s="40"/>
      <c r="FLO910" s="40"/>
      <c r="FLP910" s="40"/>
      <c r="FLQ910" s="40"/>
      <c r="FLR910" s="40"/>
      <c r="FLS910" s="40"/>
      <c r="FLT910" s="40"/>
      <c r="FLU910" s="40"/>
      <c r="FLV910" s="40"/>
      <c r="FLW910" s="40"/>
      <c r="FLX910" s="40"/>
      <c r="FLY910" s="40"/>
      <c r="FLZ910" s="40"/>
      <c r="FMA910" s="40"/>
      <c r="FMB910" s="40"/>
      <c r="FMC910" s="40"/>
      <c r="FMD910" s="40"/>
      <c r="FME910" s="40"/>
      <c r="FMF910" s="40"/>
      <c r="FMG910" s="40"/>
      <c r="FMH910" s="40"/>
      <c r="FMI910" s="40"/>
      <c r="FMJ910" s="40"/>
      <c r="FMK910" s="40"/>
      <c r="FML910" s="40"/>
      <c r="FMM910" s="40"/>
      <c r="FMN910" s="40"/>
      <c r="FMO910" s="40"/>
      <c r="FMP910" s="40"/>
      <c r="FMQ910" s="40"/>
      <c r="FMR910" s="40"/>
      <c r="FMS910" s="40"/>
      <c r="FMT910" s="40"/>
      <c r="FMU910" s="40"/>
      <c r="FMV910" s="40"/>
      <c r="FMW910" s="40"/>
      <c r="FMX910" s="40"/>
      <c r="FMY910" s="40"/>
      <c r="FMZ910" s="40"/>
      <c r="FNA910" s="40"/>
      <c r="FNB910" s="40"/>
      <c r="FNC910" s="40"/>
      <c r="FND910" s="40"/>
      <c r="FNE910" s="40"/>
      <c r="FNF910" s="40"/>
      <c r="FNG910" s="40"/>
      <c r="FNH910" s="40"/>
      <c r="FNI910" s="40"/>
      <c r="FNJ910" s="40"/>
      <c r="FNK910" s="40"/>
      <c r="FNL910" s="40"/>
      <c r="FNM910" s="40"/>
      <c r="FNN910" s="40"/>
      <c r="FNO910" s="40"/>
      <c r="FNP910" s="40"/>
      <c r="FNQ910" s="40"/>
      <c r="FNR910" s="40"/>
      <c r="FNS910" s="40"/>
      <c r="FNT910" s="40"/>
      <c r="FNU910" s="40"/>
      <c r="FNV910" s="40"/>
      <c r="FNW910" s="40"/>
      <c r="FNX910" s="40"/>
      <c r="FNY910" s="40"/>
      <c r="FNZ910" s="40"/>
      <c r="FOA910" s="40"/>
      <c r="FOB910" s="40"/>
      <c r="FOC910" s="40"/>
      <c r="FOD910" s="40"/>
      <c r="FOE910" s="40"/>
      <c r="FOF910" s="40"/>
      <c r="FOG910" s="40"/>
      <c r="FOH910" s="40"/>
      <c r="FOI910" s="40"/>
      <c r="FOJ910" s="40"/>
      <c r="FOK910" s="40"/>
      <c r="FOL910" s="40"/>
      <c r="FOM910" s="40"/>
      <c r="FON910" s="40"/>
      <c r="FOO910" s="40"/>
      <c r="FOP910" s="40"/>
      <c r="FOQ910" s="40"/>
      <c r="FOR910" s="40"/>
      <c r="FOS910" s="40"/>
      <c r="FOT910" s="40"/>
      <c r="FOU910" s="40"/>
      <c r="FOV910" s="40"/>
      <c r="FOW910" s="40"/>
      <c r="FOX910" s="40"/>
      <c r="FOY910" s="40"/>
      <c r="FOZ910" s="40"/>
      <c r="FPA910" s="40"/>
      <c r="FPB910" s="40"/>
      <c r="FPC910" s="40"/>
      <c r="FPD910" s="40"/>
      <c r="FPE910" s="40"/>
      <c r="FPF910" s="40"/>
      <c r="FPG910" s="40"/>
      <c r="FPH910" s="40"/>
      <c r="FPI910" s="40"/>
      <c r="FPJ910" s="40"/>
      <c r="FPK910" s="40"/>
      <c r="FPL910" s="40"/>
      <c r="FPM910" s="40"/>
      <c r="FPN910" s="40"/>
      <c r="FPO910" s="40"/>
      <c r="FPP910" s="40"/>
      <c r="FPQ910" s="40"/>
      <c r="FPR910" s="40"/>
      <c r="FPS910" s="40"/>
      <c r="FPT910" s="40"/>
      <c r="FPU910" s="40"/>
      <c r="FPV910" s="40"/>
      <c r="FPW910" s="40"/>
      <c r="FPX910" s="40"/>
      <c r="FPY910" s="40"/>
      <c r="FPZ910" s="40"/>
      <c r="FQA910" s="40"/>
      <c r="FQB910" s="40"/>
      <c r="FQC910" s="40"/>
      <c r="FQD910" s="40"/>
      <c r="FQE910" s="40"/>
      <c r="FQF910" s="40"/>
      <c r="FQG910" s="40"/>
      <c r="FQH910" s="40"/>
      <c r="FQI910" s="40"/>
      <c r="FQJ910" s="40"/>
      <c r="FQK910" s="40"/>
      <c r="FQL910" s="40"/>
      <c r="FQM910" s="40"/>
      <c r="FQN910" s="40"/>
      <c r="FQO910" s="40"/>
      <c r="FQP910" s="40"/>
      <c r="FQQ910" s="40"/>
      <c r="FQR910" s="40"/>
      <c r="FQS910" s="40"/>
      <c r="FQT910" s="40"/>
      <c r="FQU910" s="40"/>
      <c r="FQV910" s="40"/>
      <c r="FQW910" s="40"/>
      <c r="FQX910" s="40"/>
      <c r="FQY910" s="40"/>
      <c r="FQZ910" s="40"/>
      <c r="FRA910" s="40"/>
      <c r="FRB910" s="40"/>
      <c r="FRC910" s="40"/>
      <c r="FRD910" s="40"/>
      <c r="FRE910" s="40"/>
      <c r="FRF910" s="40"/>
      <c r="FRG910" s="40"/>
      <c r="FRH910" s="40"/>
      <c r="FRI910" s="40"/>
      <c r="FRJ910" s="40"/>
      <c r="FRK910" s="40"/>
      <c r="FRL910" s="40"/>
      <c r="FRM910" s="40"/>
      <c r="FRN910" s="40"/>
      <c r="FRO910" s="40"/>
      <c r="FRP910" s="40"/>
      <c r="FRQ910" s="40"/>
      <c r="FRR910" s="40"/>
      <c r="FRS910" s="40"/>
      <c r="FRT910" s="40"/>
      <c r="FRU910" s="40"/>
      <c r="FRV910" s="40"/>
      <c r="FRW910" s="40"/>
      <c r="FRX910" s="40"/>
      <c r="FRY910" s="40"/>
      <c r="FRZ910" s="40"/>
      <c r="FSA910" s="40"/>
      <c r="FSB910" s="40"/>
      <c r="FSC910" s="40"/>
      <c r="FSD910" s="40"/>
      <c r="FSE910" s="40"/>
      <c r="FSF910" s="40"/>
      <c r="FSG910" s="40"/>
      <c r="FSH910" s="40"/>
      <c r="FSI910" s="40"/>
      <c r="FSJ910" s="40"/>
      <c r="FSK910" s="40"/>
      <c r="FSL910" s="40"/>
      <c r="FSM910" s="40"/>
      <c r="FSN910" s="40"/>
      <c r="FSO910" s="40"/>
      <c r="FSP910" s="40"/>
      <c r="FSQ910" s="40"/>
      <c r="FSR910" s="40"/>
      <c r="FSS910" s="40"/>
      <c r="FST910" s="40"/>
      <c r="FSU910" s="40"/>
      <c r="FSV910" s="40"/>
      <c r="FSW910" s="40"/>
      <c r="FSX910" s="40"/>
      <c r="FSY910" s="40"/>
      <c r="FSZ910" s="40"/>
      <c r="FTA910" s="40"/>
      <c r="FTB910" s="40"/>
      <c r="FTC910" s="40"/>
      <c r="FTD910" s="40"/>
      <c r="FTE910" s="40"/>
      <c r="FTF910" s="40"/>
      <c r="FTG910" s="40"/>
      <c r="FTH910" s="40"/>
      <c r="FTI910" s="40"/>
      <c r="FTJ910" s="40"/>
      <c r="FTK910" s="40"/>
      <c r="FTL910" s="40"/>
      <c r="FTM910" s="40"/>
      <c r="FTN910" s="40"/>
      <c r="FTO910" s="40"/>
      <c r="FTP910" s="40"/>
      <c r="FTQ910" s="40"/>
      <c r="FTR910" s="40"/>
      <c r="FTS910" s="40"/>
      <c r="FTT910" s="40"/>
      <c r="FTU910" s="40"/>
      <c r="FTV910" s="40"/>
      <c r="FTW910" s="40"/>
      <c r="FTX910" s="40"/>
      <c r="FTY910" s="40"/>
      <c r="FTZ910" s="40"/>
      <c r="FUA910" s="40"/>
      <c r="FUB910" s="40"/>
      <c r="FUC910" s="40"/>
      <c r="FUD910" s="40"/>
      <c r="FUE910" s="40"/>
      <c r="FUF910" s="40"/>
      <c r="FUG910" s="40"/>
      <c r="FUH910" s="40"/>
      <c r="FUI910" s="40"/>
      <c r="FUJ910" s="40"/>
      <c r="FUK910" s="40"/>
      <c r="FUL910" s="40"/>
      <c r="FUM910" s="40"/>
      <c r="FUN910" s="40"/>
      <c r="FUO910" s="40"/>
      <c r="FUP910" s="40"/>
      <c r="FUQ910" s="40"/>
      <c r="FUR910" s="40"/>
      <c r="FUS910" s="40"/>
      <c r="FUT910" s="40"/>
      <c r="FUU910" s="40"/>
      <c r="FUV910" s="40"/>
      <c r="FUW910" s="40"/>
      <c r="FUX910" s="40"/>
      <c r="FUY910" s="40"/>
      <c r="FUZ910" s="40"/>
      <c r="FVA910" s="40"/>
      <c r="FVB910" s="40"/>
      <c r="FVC910" s="40"/>
      <c r="FVD910" s="40"/>
      <c r="FVE910" s="40"/>
      <c r="FVF910" s="40"/>
      <c r="FVG910" s="40"/>
      <c r="FVH910" s="40"/>
      <c r="FVI910" s="40"/>
      <c r="FVJ910" s="40"/>
      <c r="FVK910" s="40"/>
      <c r="FVL910" s="40"/>
      <c r="FVM910" s="40"/>
      <c r="FVN910" s="40"/>
      <c r="FVO910" s="40"/>
      <c r="FVP910" s="40"/>
      <c r="FVQ910" s="40"/>
      <c r="FVR910" s="40"/>
      <c r="FVS910" s="40"/>
      <c r="FVT910" s="40"/>
      <c r="FVU910" s="40"/>
      <c r="FVV910" s="40"/>
      <c r="FVW910" s="40"/>
      <c r="FVX910" s="40"/>
      <c r="FVY910" s="40"/>
      <c r="FVZ910" s="40"/>
      <c r="FWA910" s="40"/>
      <c r="FWB910" s="40"/>
      <c r="FWC910" s="40"/>
      <c r="FWD910" s="40"/>
      <c r="FWE910" s="40"/>
      <c r="FWF910" s="40"/>
      <c r="FWG910" s="40"/>
      <c r="FWH910" s="40"/>
      <c r="FWI910" s="40"/>
      <c r="FWJ910" s="40"/>
      <c r="FWK910" s="40"/>
      <c r="FWL910" s="40"/>
      <c r="FWM910" s="40"/>
      <c r="FWN910" s="40"/>
      <c r="FWO910" s="40"/>
      <c r="FWP910" s="40"/>
      <c r="FWQ910" s="40"/>
      <c r="FWR910" s="40"/>
      <c r="FWS910" s="40"/>
      <c r="FWT910" s="40"/>
      <c r="FWU910" s="40"/>
      <c r="FWV910" s="40"/>
      <c r="FWW910" s="40"/>
      <c r="FWX910" s="40"/>
      <c r="FWY910" s="40"/>
      <c r="FWZ910" s="40"/>
      <c r="FXA910" s="40"/>
      <c r="FXB910" s="40"/>
      <c r="FXC910" s="40"/>
      <c r="FXD910" s="40"/>
      <c r="FXE910" s="40"/>
      <c r="FXF910" s="40"/>
      <c r="FXG910" s="40"/>
      <c r="FXH910" s="40"/>
      <c r="FXI910" s="40"/>
      <c r="FXJ910" s="40"/>
      <c r="FXK910" s="40"/>
      <c r="FXL910" s="40"/>
      <c r="FXM910" s="40"/>
      <c r="FXN910" s="40"/>
      <c r="FXO910" s="40"/>
      <c r="FXP910" s="40"/>
      <c r="FXQ910" s="40"/>
      <c r="FXR910" s="40"/>
      <c r="FXS910" s="40"/>
      <c r="FXT910" s="40"/>
      <c r="FXU910" s="40"/>
      <c r="FXV910" s="40"/>
      <c r="FXW910" s="40"/>
      <c r="FXX910" s="40"/>
      <c r="FXY910" s="40"/>
      <c r="FXZ910" s="40"/>
      <c r="FYA910" s="40"/>
      <c r="FYB910" s="40"/>
      <c r="FYC910" s="40"/>
      <c r="FYD910" s="40"/>
      <c r="FYE910" s="40"/>
      <c r="FYF910" s="40"/>
      <c r="FYG910" s="40"/>
      <c r="FYH910" s="40"/>
      <c r="FYI910" s="40"/>
      <c r="FYJ910" s="40"/>
      <c r="FYK910" s="40"/>
      <c r="FYL910" s="40"/>
      <c r="FYM910" s="40"/>
      <c r="FYN910" s="40"/>
      <c r="FYO910" s="40"/>
      <c r="FYP910" s="40"/>
      <c r="FYQ910" s="40"/>
      <c r="FYR910" s="40"/>
      <c r="FYS910" s="40"/>
      <c r="FYT910" s="40"/>
      <c r="FYU910" s="40"/>
      <c r="FYV910" s="40"/>
      <c r="FYW910" s="40"/>
      <c r="FYX910" s="40"/>
      <c r="FYY910" s="40"/>
      <c r="FYZ910" s="40"/>
      <c r="FZA910" s="40"/>
      <c r="FZB910" s="40"/>
      <c r="FZC910" s="40"/>
      <c r="FZD910" s="40"/>
      <c r="FZE910" s="40"/>
      <c r="FZF910" s="40"/>
      <c r="FZG910" s="40"/>
      <c r="FZH910" s="40"/>
      <c r="FZI910" s="40"/>
      <c r="FZJ910" s="40"/>
      <c r="FZK910" s="40"/>
      <c r="FZL910" s="40"/>
      <c r="FZM910" s="40"/>
      <c r="FZN910" s="40"/>
      <c r="FZO910" s="40"/>
      <c r="FZP910" s="40"/>
      <c r="FZQ910" s="40"/>
      <c r="FZR910" s="40"/>
      <c r="FZS910" s="40"/>
      <c r="FZT910" s="40"/>
      <c r="FZU910" s="40"/>
      <c r="FZV910" s="40"/>
      <c r="FZW910" s="40"/>
      <c r="FZX910" s="40"/>
      <c r="FZY910" s="40"/>
      <c r="FZZ910" s="40"/>
      <c r="GAA910" s="40"/>
      <c r="GAB910" s="40"/>
      <c r="GAC910" s="40"/>
      <c r="GAD910" s="40"/>
      <c r="GAE910" s="40"/>
      <c r="GAF910" s="40"/>
      <c r="GAG910" s="40"/>
      <c r="GAH910" s="40"/>
      <c r="GAI910" s="40"/>
      <c r="GAJ910" s="40"/>
      <c r="GAK910" s="40"/>
      <c r="GAL910" s="40"/>
      <c r="GAM910" s="40"/>
      <c r="GAN910" s="40"/>
      <c r="GAO910" s="40"/>
      <c r="GAP910" s="40"/>
      <c r="GAQ910" s="40"/>
      <c r="GAR910" s="40"/>
      <c r="GAS910" s="40"/>
      <c r="GAT910" s="40"/>
      <c r="GAU910" s="40"/>
      <c r="GAV910" s="40"/>
      <c r="GAW910" s="40"/>
      <c r="GAX910" s="40"/>
      <c r="GAY910" s="40"/>
      <c r="GAZ910" s="40"/>
      <c r="GBA910" s="40"/>
      <c r="GBB910" s="40"/>
      <c r="GBC910" s="40"/>
      <c r="GBD910" s="40"/>
      <c r="GBE910" s="40"/>
      <c r="GBF910" s="40"/>
      <c r="GBG910" s="40"/>
      <c r="GBH910" s="40"/>
      <c r="GBI910" s="40"/>
      <c r="GBJ910" s="40"/>
      <c r="GBK910" s="40"/>
      <c r="GBL910" s="40"/>
      <c r="GBM910" s="40"/>
      <c r="GBN910" s="40"/>
      <c r="GBO910" s="40"/>
      <c r="GBP910" s="40"/>
      <c r="GBQ910" s="40"/>
      <c r="GBR910" s="40"/>
      <c r="GBS910" s="40"/>
      <c r="GBT910" s="40"/>
      <c r="GBU910" s="40"/>
      <c r="GBV910" s="40"/>
      <c r="GBW910" s="40"/>
      <c r="GBX910" s="40"/>
      <c r="GBY910" s="40"/>
      <c r="GBZ910" s="40"/>
      <c r="GCA910" s="40"/>
      <c r="GCB910" s="40"/>
      <c r="GCC910" s="40"/>
      <c r="GCD910" s="40"/>
      <c r="GCE910" s="40"/>
      <c r="GCF910" s="40"/>
      <c r="GCG910" s="40"/>
      <c r="GCH910" s="40"/>
      <c r="GCI910" s="40"/>
      <c r="GCJ910" s="40"/>
      <c r="GCK910" s="40"/>
      <c r="GCL910" s="40"/>
      <c r="GCM910" s="40"/>
      <c r="GCN910" s="40"/>
      <c r="GCO910" s="40"/>
      <c r="GCP910" s="40"/>
      <c r="GCQ910" s="40"/>
      <c r="GCR910" s="40"/>
      <c r="GCS910" s="40"/>
      <c r="GCT910" s="40"/>
      <c r="GCU910" s="40"/>
      <c r="GCV910" s="40"/>
      <c r="GCW910" s="40"/>
      <c r="GCX910" s="40"/>
      <c r="GCY910" s="40"/>
      <c r="GCZ910" s="40"/>
      <c r="GDA910" s="40"/>
      <c r="GDB910" s="40"/>
      <c r="GDC910" s="40"/>
      <c r="GDD910" s="40"/>
      <c r="GDE910" s="40"/>
      <c r="GDF910" s="40"/>
      <c r="GDG910" s="40"/>
      <c r="GDH910" s="40"/>
      <c r="GDI910" s="40"/>
      <c r="GDJ910" s="40"/>
      <c r="GDK910" s="40"/>
      <c r="GDL910" s="40"/>
      <c r="GDM910" s="40"/>
      <c r="GDN910" s="40"/>
      <c r="GDO910" s="40"/>
      <c r="GDP910" s="40"/>
      <c r="GDQ910" s="40"/>
      <c r="GDR910" s="40"/>
      <c r="GDS910" s="40"/>
      <c r="GDT910" s="40"/>
      <c r="GDU910" s="40"/>
      <c r="GDV910" s="40"/>
      <c r="GDW910" s="40"/>
      <c r="GDX910" s="40"/>
      <c r="GDY910" s="40"/>
      <c r="GDZ910" s="40"/>
      <c r="GEA910" s="40"/>
      <c r="GEB910" s="40"/>
      <c r="GEC910" s="40"/>
      <c r="GED910" s="40"/>
      <c r="GEE910" s="40"/>
      <c r="GEF910" s="40"/>
      <c r="GEG910" s="40"/>
      <c r="GEH910" s="40"/>
      <c r="GEI910" s="40"/>
      <c r="GEJ910" s="40"/>
      <c r="GEK910" s="40"/>
      <c r="GEL910" s="40"/>
      <c r="GEM910" s="40"/>
      <c r="GEN910" s="40"/>
      <c r="GEO910" s="40"/>
      <c r="GEP910" s="40"/>
      <c r="GEQ910" s="40"/>
      <c r="GER910" s="40"/>
      <c r="GES910" s="40"/>
      <c r="GET910" s="40"/>
      <c r="GEU910" s="40"/>
      <c r="GEV910" s="40"/>
      <c r="GEW910" s="40"/>
      <c r="GEX910" s="40"/>
      <c r="GEY910" s="40"/>
      <c r="GEZ910" s="40"/>
      <c r="GFA910" s="40"/>
      <c r="GFB910" s="40"/>
      <c r="GFC910" s="40"/>
      <c r="GFD910" s="40"/>
      <c r="GFE910" s="40"/>
      <c r="GFF910" s="40"/>
      <c r="GFG910" s="40"/>
      <c r="GFH910" s="40"/>
      <c r="GFI910" s="40"/>
      <c r="GFJ910" s="40"/>
      <c r="GFK910" s="40"/>
      <c r="GFL910" s="40"/>
      <c r="GFM910" s="40"/>
      <c r="GFN910" s="40"/>
      <c r="GFO910" s="40"/>
      <c r="GFP910" s="40"/>
      <c r="GFQ910" s="40"/>
      <c r="GFR910" s="40"/>
      <c r="GFS910" s="40"/>
      <c r="GFT910" s="40"/>
      <c r="GFU910" s="40"/>
      <c r="GFV910" s="40"/>
      <c r="GFW910" s="40"/>
      <c r="GFX910" s="40"/>
      <c r="GFY910" s="40"/>
      <c r="GFZ910" s="40"/>
      <c r="GGA910" s="40"/>
      <c r="GGB910" s="40"/>
      <c r="GGC910" s="40"/>
      <c r="GGD910" s="40"/>
      <c r="GGE910" s="40"/>
      <c r="GGF910" s="40"/>
      <c r="GGG910" s="40"/>
      <c r="GGH910" s="40"/>
      <c r="GGI910" s="40"/>
      <c r="GGJ910" s="40"/>
      <c r="GGK910" s="40"/>
      <c r="GGL910" s="40"/>
      <c r="GGM910" s="40"/>
      <c r="GGN910" s="40"/>
      <c r="GGO910" s="40"/>
      <c r="GGP910" s="40"/>
      <c r="GGQ910" s="40"/>
      <c r="GGR910" s="40"/>
      <c r="GGS910" s="40"/>
      <c r="GGT910" s="40"/>
      <c r="GGU910" s="40"/>
      <c r="GGV910" s="40"/>
      <c r="GGW910" s="40"/>
      <c r="GGX910" s="40"/>
      <c r="GGY910" s="40"/>
      <c r="GGZ910" s="40"/>
      <c r="GHA910" s="40"/>
      <c r="GHB910" s="40"/>
      <c r="GHC910" s="40"/>
      <c r="GHD910" s="40"/>
      <c r="GHE910" s="40"/>
      <c r="GHF910" s="40"/>
      <c r="GHG910" s="40"/>
      <c r="GHH910" s="40"/>
      <c r="GHI910" s="40"/>
      <c r="GHJ910" s="40"/>
      <c r="GHK910" s="40"/>
      <c r="GHL910" s="40"/>
      <c r="GHM910" s="40"/>
      <c r="GHN910" s="40"/>
      <c r="GHO910" s="40"/>
      <c r="GHP910" s="40"/>
      <c r="GHQ910" s="40"/>
      <c r="GHR910" s="40"/>
      <c r="GHS910" s="40"/>
      <c r="GHT910" s="40"/>
      <c r="GHU910" s="40"/>
      <c r="GHV910" s="40"/>
      <c r="GHW910" s="40"/>
      <c r="GHX910" s="40"/>
      <c r="GHY910" s="40"/>
      <c r="GHZ910" s="40"/>
      <c r="GIA910" s="40"/>
      <c r="GIB910" s="40"/>
      <c r="GIC910" s="40"/>
      <c r="GID910" s="40"/>
      <c r="GIE910" s="40"/>
      <c r="GIF910" s="40"/>
      <c r="GIG910" s="40"/>
      <c r="GIH910" s="40"/>
      <c r="GII910" s="40"/>
      <c r="GIJ910" s="40"/>
      <c r="GIK910" s="40"/>
      <c r="GIL910" s="40"/>
      <c r="GIM910" s="40"/>
      <c r="GIN910" s="40"/>
      <c r="GIO910" s="40"/>
      <c r="GIP910" s="40"/>
      <c r="GIQ910" s="40"/>
      <c r="GIR910" s="40"/>
      <c r="GIS910" s="40"/>
      <c r="GIT910" s="40"/>
      <c r="GIU910" s="40"/>
      <c r="GIV910" s="40"/>
      <c r="GIW910" s="40"/>
      <c r="GIX910" s="40"/>
      <c r="GIY910" s="40"/>
      <c r="GIZ910" s="40"/>
      <c r="GJA910" s="40"/>
      <c r="GJB910" s="40"/>
      <c r="GJC910" s="40"/>
      <c r="GJD910" s="40"/>
      <c r="GJE910" s="40"/>
      <c r="GJF910" s="40"/>
      <c r="GJG910" s="40"/>
      <c r="GJH910" s="40"/>
      <c r="GJI910" s="40"/>
      <c r="GJJ910" s="40"/>
      <c r="GJK910" s="40"/>
      <c r="GJL910" s="40"/>
      <c r="GJM910" s="40"/>
      <c r="GJN910" s="40"/>
      <c r="GJO910" s="40"/>
      <c r="GJP910" s="40"/>
      <c r="GJQ910" s="40"/>
      <c r="GJR910" s="40"/>
      <c r="GJS910" s="40"/>
      <c r="GJT910" s="40"/>
      <c r="GJU910" s="40"/>
      <c r="GJV910" s="40"/>
      <c r="GJW910" s="40"/>
      <c r="GJX910" s="40"/>
      <c r="GJY910" s="40"/>
      <c r="GJZ910" s="40"/>
      <c r="GKA910" s="40"/>
      <c r="GKB910" s="40"/>
      <c r="GKC910" s="40"/>
      <c r="GKD910" s="40"/>
      <c r="GKE910" s="40"/>
      <c r="GKF910" s="40"/>
      <c r="GKG910" s="40"/>
      <c r="GKH910" s="40"/>
      <c r="GKI910" s="40"/>
      <c r="GKJ910" s="40"/>
      <c r="GKK910" s="40"/>
      <c r="GKL910" s="40"/>
      <c r="GKM910" s="40"/>
      <c r="GKN910" s="40"/>
      <c r="GKO910" s="40"/>
      <c r="GKP910" s="40"/>
      <c r="GKQ910" s="40"/>
      <c r="GKR910" s="40"/>
      <c r="GKS910" s="40"/>
      <c r="GKT910" s="40"/>
      <c r="GKU910" s="40"/>
      <c r="GKV910" s="40"/>
      <c r="GKW910" s="40"/>
      <c r="GKX910" s="40"/>
      <c r="GKY910" s="40"/>
      <c r="GKZ910" s="40"/>
      <c r="GLA910" s="40"/>
      <c r="GLB910" s="40"/>
      <c r="GLC910" s="40"/>
      <c r="GLD910" s="40"/>
      <c r="GLE910" s="40"/>
      <c r="GLF910" s="40"/>
      <c r="GLG910" s="40"/>
      <c r="GLH910" s="40"/>
      <c r="GLI910" s="40"/>
      <c r="GLJ910" s="40"/>
      <c r="GLK910" s="40"/>
      <c r="GLL910" s="40"/>
      <c r="GLM910" s="40"/>
      <c r="GLN910" s="40"/>
      <c r="GLO910" s="40"/>
      <c r="GLP910" s="40"/>
      <c r="GLQ910" s="40"/>
      <c r="GLR910" s="40"/>
      <c r="GLS910" s="40"/>
      <c r="GLT910" s="40"/>
      <c r="GLU910" s="40"/>
      <c r="GLV910" s="40"/>
      <c r="GLW910" s="40"/>
      <c r="GLX910" s="40"/>
      <c r="GLY910" s="40"/>
      <c r="GLZ910" s="40"/>
      <c r="GMA910" s="40"/>
      <c r="GMB910" s="40"/>
      <c r="GMC910" s="40"/>
      <c r="GMD910" s="40"/>
      <c r="GME910" s="40"/>
      <c r="GMF910" s="40"/>
      <c r="GMG910" s="40"/>
      <c r="GMH910" s="40"/>
      <c r="GMI910" s="40"/>
      <c r="GMJ910" s="40"/>
      <c r="GMK910" s="40"/>
      <c r="GML910" s="40"/>
      <c r="GMM910" s="40"/>
      <c r="GMN910" s="40"/>
      <c r="GMO910" s="40"/>
      <c r="GMP910" s="40"/>
      <c r="GMQ910" s="40"/>
      <c r="GMR910" s="40"/>
      <c r="GMS910" s="40"/>
      <c r="GMT910" s="40"/>
      <c r="GMU910" s="40"/>
      <c r="GMV910" s="40"/>
      <c r="GMW910" s="40"/>
      <c r="GMX910" s="40"/>
      <c r="GMY910" s="40"/>
      <c r="GMZ910" s="40"/>
      <c r="GNA910" s="40"/>
      <c r="GNB910" s="40"/>
      <c r="GNC910" s="40"/>
      <c r="GND910" s="40"/>
      <c r="GNE910" s="40"/>
      <c r="GNF910" s="40"/>
      <c r="GNG910" s="40"/>
      <c r="GNH910" s="40"/>
      <c r="GNI910" s="40"/>
      <c r="GNJ910" s="40"/>
      <c r="GNK910" s="40"/>
      <c r="GNL910" s="40"/>
      <c r="GNM910" s="40"/>
      <c r="GNN910" s="40"/>
      <c r="GNO910" s="40"/>
      <c r="GNP910" s="40"/>
      <c r="GNQ910" s="40"/>
      <c r="GNR910" s="40"/>
      <c r="GNS910" s="40"/>
      <c r="GNT910" s="40"/>
      <c r="GNU910" s="40"/>
      <c r="GNV910" s="40"/>
      <c r="GNW910" s="40"/>
      <c r="GNX910" s="40"/>
      <c r="GNY910" s="40"/>
      <c r="GNZ910" s="40"/>
      <c r="GOA910" s="40"/>
      <c r="GOB910" s="40"/>
      <c r="GOC910" s="40"/>
      <c r="GOD910" s="40"/>
      <c r="GOE910" s="40"/>
      <c r="GOF910" s="40"/>
      <c r="GOG910" s="40"/>
      <c r="GOH910" s="40"/>
      <c r="GOI910" s="40"/>
      <c r="GOJ910" s="40"/>
      <c r="GOK910" s="40"/>
      <c r="GOL910" s="40"/>
      <c r="GOM910" s="40"/>
      <c r="GON910" s="40"/>
      <c r="GOO910" s="40"/>
      <c r="GOP910" s="40"/>
      <c r="GOQ910" s="40"/>
      <c r="GOR910" s="40"/>
      <c r="GOS910" s="40"/>
      <c r="GOT910" s="40"/>
      <c r="GOU910" s="40"/>
      <c r="GOV910" s="40"/>
      <c r="GOW910" s="40"/>
      <c r="GOX910" s="40"/>
      <c r="GOY910" s="40"/>
      <c r="GOZ910" s="40"/>
      <c r="GPA910" s="40"/>
      <c r="GPB910" s="40"/>
      <c r="GPC910" s="40"/>
      <c r="GPD910" s="40"/>
      <c r="GPE910" s="40"/>
      <c r="GPF910" s="40"/>
      <c r="GPG910" s="40"/>
      <c r="GPH910" s="40"/>
      <c r="GPI910" s="40"/>
      <c r="GPJ910" s="40"/>
      <c r="GPK910" s="40"/>
      <c r="GPL910" s="40"/>
      <c r="GPM910" s="40"/>
      <c r="GPN910" s="40"/>
      <c r="GPO910" s="40"/>
      <c r="GPP910" s="40"/>
      <c r="GPQ910" s="40"/>
      <c r="GPR910" s="40"/>
      <c r="GPS910" s="40"/>
      <c r="GPT910" s="40"/>
      <c r="GPU910" s="40"/>
      <c r="GPV910" s="40"/>
      <c r="GPW910" s="40"/>
      <c r="GPX910" s="40"/>
      <c r="GPY910" s="40"/>
      <c r="GPZ910" s="40"/>
      <c r="GQA910" s="40"/>
      <c r="GQB910" s="40"/>
      <c r="GQC910" s="40"/>
      <c r="GQD910" s="40"/>
      <c r="GQE910" s="40"/>
      <c r="GQF910" s="40"/>
      <c r="GQG910" s="40"/>
      <c r="GQH910" s="40"/>
      <c r="GQI910" s="40"/>
      <c r="GQJ910" s="40"/>
      <c r="GQK910" s="40"/>
      <c r="GQL910" s="40"/>
      <c r="GQM910" s="40"/>
      <c r="GQN910" s="40"/>
      <c r="GQO910" s="40"/>
      <c r="GQP910" s="40"/>
      <c r="GQQ910" s="40"/>
      <c r="GQR910" s="40"/>
      <c r="GQS910" s="40"/>
      <c r="GQT910" s="40"/>
      <c r="GQU910" s="40"/>
      <c r="GQV910" s="40"/>
      <c r="GQW910" s="40"/>
      <c r="GQX910" s="40"/>
      <c r="GQY910" s="40"/>
      <c r="GQZ910" s="40"/>
      <c r="GRA910" s="40"/>
      <c r="GRB910" s="40"/>
      <c r="GRC910" s="40"/>
      <c r="GRD910" s="40"/>
      <c r="GRE910" s="40"/>
      <c r="GRF910" s="40"/>
      <c r="GRG910" s="40"/>
      <c r="GRH910" s="40"/>
      <c r="GRI910" s="40"/>
      <c r="GRJ910" s="40"/>
      <c r="GRK910" s="40"/>
      <c r="GRL910" s="40"/>
      <c r="GRM910" s="40"/>
      <c r="GRN910" s="40"/>
      <c r="GRO910" s="40"/>
      <c r="GRP910" s="40"/>
      <c r="GRQ910" s="40"/>
      <c r="GRR910" s="40"/>
      <c r="GRS910" s="40"/>
      <c r="GRT910" s="40"/>
      <c r="GRU910" s="40"/>
      <c r="GRV910" s="40"/>
      <c r="GRW910" s="40"/>
      <c r="GRX910" s="40"/>
      <c r="GRY910" s="40"/>
      <c r="GRZ910" s="40"/>
      <c r="GSA910" s="40"/>
      <c r="GSB910" s="40"/>
      <c r="GSC910" s="40"/>
      <c r="GSD910" s="40"/>
      <c r="GSE910" s="40"/>
      <c r="GSF910" s="40"/>
      <c r="GSG910" s="40"/>
      <c r="GSH910" s="40"/>
      <c r="GSI910" s="40"/>
      <c r="GSJ910" s="40"/>
      <c r="GSK910" s="40"/>
      <c r="GSL910" s="40"/>
      <c r="GSM910" s="40"/>
      <c r="GSN910" s="40"/>
      <c r="GSO910" s="40"/>
      <c r="GSP910" s="40"/>
      <c r="GSQ910" s="40"/>
      <c r="GSR910" s="40"/>
      <c r="GSS910" s="40"/>
      <c r="GST910" s="40"/>
      <c r="GSU910" s="40"/>
      <c r="GSV910" s="40"/>
      <c r="GSW910" s="40"/>
      <c r="GSX910" s="40"/>
      <c r="GSY910" s="40"/>
      <c r="GSZ910" s="40"/>
      <c r="GTA910" s="40"/>
      <c r="GTB910" s="40"/>
      <c r="GTC910" s="40"/>
      <c r="GTD910" s="40"/>
      <c r="GTE910" s="40"/>
      <c r="GTF910" s="40"/>
      <c r="GTG910" s="40"/>
      <c r="GTH910" s="40"/>
      <c r="GTI910" s="40"/>
      <c r="GTJ910" s="40"/>
      <c r="GTK910" s="40"/>
      <c r="GTL910" s="40"/>
      <c r="GTM910" s="40"/>
      <c r="GTN910" s="40"/>
      <c r="GTO910" s="40"/>
      <c r="GTP910" s="40"/>
      <c r="GTQ910" s="40"/>
      <c r="GTR910" s="40"/>
      <c r="GTS910" s="40"/>
      <c r="GTT910" s="40"/>
      <c r="GTU910" s="40"/>
      <c r="GTV910" s="40"/>
      <c r="GTW910" s="40"/>
      <c r="GTX910" s="40"/>
      <c r="GTY910" s="40"/>
      <c r="GTZ910" s="40"/>
      <c r="GUA910" s="40"/>
      <c r="GUB910" s="40"/>
      <c r="GUC910" s="40"/>
      <c r="GUD910" s="40"/>
      <c r="GUE910" s="40"/>
      <c r="GUF910" s="40"/>
      <c r="GUG910" s="40"/>
      <c r="GUH910" s="40"/>
      <c r="GUI910" s="40"/>
      <c r="GUJ910" s="40"/>
      <c r="GUK910" s="40"/>
      <c r="GUL910" s="40"/>
      <c r="GUM910" s="40"/>
      <c r="GUN910" s="40"/>
      <c r="GUO910" s="40"/>
      <c r="GUP910" s="40"/>
      <c r="GUQ910" s="40"/>
      <c r="GUR910" s="40"/>
      <c r="GUS910" s="40"/>
      <c r="GUT910" s="40"/>
      <c r="GUU910" s="40"/>
      <c r="GUV910" s="40"/>
      <c r="GUW910" s="40"/>
      <c r="GUX910" s="40"/>
      <c r="GUY910" s="40"/>
      <c r="GUZ910" s="40"/>
      <c r="GVA910" s="40"/>
      <c r="GVB910" s="40"/>
      <c r="GVC910" s="40"/>
      <c r="GVD910" s="40"/>
      <c r="GVE910" s="40"/>
      <c r="GVF910" s="40"/>
      <c r="GVG910" s="40"/>
      <c r="GVH910" s="40"/>
      <c r="GVI910" s="40"/>
      <c r="GVJ910" s="40"/>
      <c r="GVK910" s="40"/>
      <c r="GVL910" s="40"/>
      <c r="GVM910" s="40"/>
      <c r="GVN910" s="40"/>
      <c r="GVO910" s="40"/>
      <c r="GVP910" s="40"/>
      <c r="GVQ910" s="40"/>
      <c r="GVR910" s="40"/>
      <c r="GVS910" s="40"/>
      <c r="GVT910" s="40"/>
      <c r="GVU910" s="40"/>
      <c r="GVV910" s="40"/>
      <c r="GVW910" s="40"/>
      <c r="GVX910" s="40"/>
      <c r="GVY910" s="40"/>
      <c r="GVZ910" s="40"/>
      <c r="GWA910" s="40"/>
      <c r="GWB910" s="40"/>
      <c r="GWC910" s="40"/>
      <c r="GWD910" s="40"/>
      <c r="GWE910" s="40"/>
      <c r="GWF910" s="40"/>
      <c r="GWG910" s="40"/>
      <c r="GWH910" s="40"/>
      <c r="GWI910" s="40"/>
      <c r="GWJ910" s="40"/>
      <c r="GWK910" s="40"/>
      <c r="GWL910" s="40"/>
      <c r="GWM910" s="40"/>
      <c r="GWN910" s="40"/>
      <c r="GWO910" s="40"/>
      <c r="GWP910" s="40"/>
      <c r="GWQ910" s="40"/>
      <c r="GWR910" s="40"/>
      <c r="GWS910" s="40"/>
      <c r="GWT910" s="40"/>
      <c r="GWU910" s="40"/>
      <c r="GWV910" s="40"/>
      <c r="GWW910" s="40"/>
      <c r="GWX910" s="40"/>
      <c r="GWY910" s="40"/>
      <c r="GWZ910" s="40"/>
      <c r="GXA910" s="40"/>
      <c r="GXB910" s="40"/>
      <c r="GXC910" s="40"/>
      <c r="GXD910" s="40"/>
      <c r="GXE910" s="40"/>
      <c r="GXF910" s="40"/>
      <c r="GXG910" s="40"/>
      <c r="GXH910" s="40"/>
      <c r="GXI910" s="40"/>
      <c r="GXJ910" s="40"/>
      <c r="GXK910" s="40"/>
      <c r="GXL910" s="40"/>
      <c r="GXM910" s="40"/>
      <c r="GXN910" s="40"/>
      <c r="GXO910" s="40"/>
      <c r="GXP910" s="40"/>
      <c r="GXQ910" s="40"/>
      <c r="GXR910" s="40"/>
      <c r="GXS910" s="40"/>
      <c r="GXT910" s="40"/>
      <c r="GXU910" s="40"/>
      <c r="GXV910" s="40"/>
      <c r="GXW910" s="40"/>
      <c r="GXX910" s="40"/>
      <c r="GXY910" s="40"/>
      <c r="GXZ910" s="40"/>
      <c r="GYA910" s="40"/>
      <c r="GYB910" s="40"/>
      <c r="GYC910" s="40"/>
      <c r="GYD910" s="40"/>
      <c r="GYE910" s="40"/>
      <c r="GYF910" s="40"/>
      <c r="GYG910" s="40"/>
      <c r="GYH910" s="40"/>
      <c r="GYI910" s="40"/>
      <c r="GYJ910" s="40"/>
      <c r="GYK910" s="40"/>
      <c r="GYL910" s="40"/>
      <c r="GYM910" s="40"/>
      <c r="GYN910" s="40"/>
      <c r="GYO910" s="40"/>
      <c r="GYP910" s="40"/>
      <c r="GYQ910" s="40"/>
      <c r="GYR910" s="40"/>
      <c r="GYS910" s="40"/>
      <c r="GYT910" s="40"/>
      <c r="GYU910" s="40"/>
      <c r="GYV910" s="40"/>
      <c r="GYW910" s="40"/>
      <c r="GYX910" s="40"/>
      <c r="GYY910" s="40"/>
      <c r="GYZ910" s="40"/>
      <c r="GZA910" s="40"/>
      <c r="GZB910" s="40"/>
      <c r="GZC910" s="40"/>
      <c r="GZD910" s="40"/>
      <c r="GZE910" s="40"/>
      <c r="GZF910" s="40"/>
      <c r="GZG910" s="40"/>
      <c r="GZH910" s="40"/>
      <c r="GZI910" s="40"/>
      <c r="GZJ910" s="40"/>
      <c r="GZK910" s="40"/>
      <c r="GZL910" s="40"/>
      <c r="GZM910" s="40"/>
      <c r="GZN910" s="40"/>
      <c r="GZO910" s="40"/>
      <c r="GZP910" s="40"/>
      <c r="GZQ910" s="40"/>
      <c r="GZR910" s="40"/>
      <c r="GZS910" s="40"/>
      <c r="GZT910" s="40"/>
      <c r="GZU910" s="40"/>
      <c r="GZV910" s="40"/>
      <c r="GZW910" s="40"/>
      <c r="GZX910" s="40"/>
      <c r="GZY910" s="40"/>
      <c r="GZZ910" s="40"/>
      <c r="HAA910" s="40"/>
      <c r="HAB910" s="40"/>
      <c r="HAC910" s="40"/>
      <c r="HAD910" s="40"/>
      <c r="HAE910" s="40"/>
      <c r="HAF910" s="40"/>
      <c r="HAG910" s="40"/>
      <c r="HAH910" s="40"/>
      <c r="HAI910" s="40"/>
      <c r="HAJ910" s="40"/>
      <c r="HAK910" s="40"/>
      <c r="HAL910" s="40"/>
      <c r="HAM910" s="40"/>
      <c r="HAN910" s="40"/>
      <c r="HAO910" s="40"/>
      <c r="HAP910" s="40"/>
      <c r="HAQ910" s="40"/>
      <c r="HAR910" s="40"/>
      <c r="HAS910" s="40"/>
      <c r="HAT910" s="40"/>
      <c r="HAU910" s="40"/>
      <c r="HAV910" s="40"/>
      <c r="HAW910" s="40"/>
      <c r="HAX910" s="40"/>
      <c r="HAY910" s="40"/>
      <c r="HAZ910" s="40"/>
      <c r="HBA910" s="40"/>
      <c r="HBB910" s="40"/>
      <c r="HBC910" s="40"/>
      <c r="HBD910" s="40"/>
      <c r="HBE910" s="40"/>
      <c r="HBF910" s="40"/>
      <c r="HBG910" s="40"/>
      <c r="HBH910" s="40"/>
      <c r="HBI910" s="40"/>
      <c r="HBJ910" s="40"/>
      <c r="HBK910" s="40"/>
      <c r="HBL910" s="40"/>
      <c r="HBM910" s="40"/>
      <c r="HBN910" s="40"/>
      <c r="HBO910" s="40"/>
      <c r="HBP910" s="40"/>
      <c r="HBQ910" s="40"/>
      <c r="HBR910" s="40"/>
      <c r="HBS910" s="40"/>
      <c r="HBT910" s="40"/>
      <c r="HBU910" s="40"/>
      <c r="HBV910" s="40"/>
      <c r="HBW910" s="40"/>
      <c r="HBX910" s="40"/>
      <c r="HBY910" s="40"/>
      <c r="HBZ910" s="40"/>
      <c r="HCA910" s="40"/>
      <c r="HCB910" s="40"/>
      <c r="HCC910" s="40"/>
      <c r="HCD910" s="40"/>
      <c r="HCE910" s="40"/>
      <c r="HCF910" s="40"/>
      <c r="HCG910" s="40"/>
      <c r="HCH910" s="40"/>
      <c r="HCI910" s="40"/>
      <c r="HCJ910" s="40"/>
      <c r="HCK910" s="40"/>
      <c r="HCL910" s="40"/>
      <c r="HCM910" s="40"/>
      <c r="HCN910" s="40"/>
      <c r="HCO910" s="40"/>
      <c r="HCP910" s="40"/>
      <c r="HCQ910" s="40"/>
      <c r="HCR910" s="40"/>
      <c r="HCS910" s="40"/>
      <c r="HCT910" s="40"/>
      <c r="HCU910" s="40"/>
      <c r="HCV910" s="40"/>
      <c r="HCW910" s="40"/>
      <c r="HCX910" s="40"/>
      <c r="HCY910" s="40"/>
      <c r="HCZ910" s="40"/>
      <c r="HDA910" s="40"/>
      <c r="HDB910" s="40"/>
      <c r="HDC910" s="40"/>
      <c r="HDD910" s="40"/>
      <c r="HDE910" s="40"/>
      <c r="HDF910" s="40"/>
      <c r="HDG910" s="40"/>
      <c r="HDH910" s="40"/>
      <c r="HDI910" s="40"/>
      <c r="HDJ910" s="40"/>
      <c r="HDK910" s="40"/>
      <c r="HDL910" s="40"/>
      <c r="HDM910" s="40"/>
      <c r="HDN910" s="40"/>
      <c r="HDO910" s="40"/>
      <c r="HDP910" s="40"/>
      <c r="HDQ910" s="40"/>
      <c r="HDR910" s="40"/>
      <c r="HDS910" s="40"/>
      <c r="HDT910" s="40"/>
      <c r="HDU910" s="40"/>
      <c r="HDV910" s="40"/>
      <c r="HDW910" s="40"/>
      <c r="HDX910" s="40"/>
      <c r="HDY910" s="40"/>
      <c r="HDZ910" s="40"/>
      <c r="HEA910" s="40"/>
      <c r="HEB910" s="40"/>
      <c r="HEC910" s="40"/>
      <c r="HED910" s="40"/>
      <c r="HEE910" s="40"/>
      <c r="HEF910" s="40"/>
      <c r="HEG910" s="40"/>
      <c r="HEH910" s="40"/>
      <c r="HEI910" s="40"/>
      <c r="HEJ910" s="40"/>
      <c r="HEK910" s="40"/>
      <c r="HEL910" s="40"/>
      <c r="HEM910" s="40"/>
      <c r="HEN910" s="40"/>
      <c r="HEO910" s="40"/>
      <c r="HEP910" s="40"/>
      <c r="HEQ910" s="40"/>
      <c r="HER910" s="40"/>
      <c r="HES910" s="40"/>
      <c r="HET910" s="40"/>
      <c r="HEU910" s="40"/>
      <c r="HEV910" s="40"/>
      <c r="HEW910" s="40"/>
      <c r="HEX910" s="40"/>
      <c r="HEY910" s="40"/>
      <c r="HEZ910" s="40"/>
      <c r="HFA910" s="40"/>
      <c r="HFB910" s="40"/>
      <c r="HFC910" s="40"/>
      <c r="HFD910" s="40"/>
      <c r="HFE910" s="40"/>
      <c r="HFF910" s="40"/>
      <c r="HFG910" s="40"/>
      <c r="HFH910" s="40"/>
      <c r="HFI910" s="40"/>
      <c r="HFJ910" s="40"/>
      <c r="HFK910" s="40"/>
      <c r="HFL910" s="40"/>
      <c r="HFM910" s="40"/>
      <c r="HFN910" s="40"/>
      <c r="HFO910" s="40"/>
      <c r="HFP910" s="40"/>
      <c r="HFQ910" s="40"/>
      <c r="HFR910" s="40"/>
      <c r="HFS910" s="40"/>
      <c r="HFT910" s="40"/>
      <c r="HFU910" s="40"/>
      <c r="HFV910" s="40"/>
      <c r="HFW910" s="40"/>
      <c r="HFX910" s="40"/>
      <c r="HFY910" s="40"/>
      <c r="HFZ910" s="40"/>
      <c r="HGA910" s="40"/>
      <c r="HGB910" s="40"/>
      <c r="HGC910" s="40"/>
      <c r="HGD910" s="40"/>
      <c r="HGE910" s="40"/>
      <c r="HGF910" s="40"/>
      <c r="HGG910" s="40"/>
      <c r="HGH910" s="40"/>
      <c r="HGI910" s="40"/>
      <c r="HGJ910" s="40"/>
      <c r="HGK910" s="40"/>
      <c r="HGL910" s="40"/>
      <c r="HGM910" s="40"/>
      <c r="HGN910" s="40"/>
      <c r="HGO910" s="40"/>
      <c r="HGP910" s="40"/>
      <c r="HGQ910" s="40"/>
      <c r="HGR910" s="40"/>
      <c r="HGS910" s="40"/>
      <c r="HGT910" s="40"/>
      <c r="HGU910" s="40"/>
      <c r="HGV910" s="40"/>
      <c r="HGW910" s="40"/>
      <c r="HGX910" s="40"/>
      <c r="HGY910" s="40"/>
      <c r="HGZ910" s="40"/>
      <c r="HHA910" s="40"/>
      <c r="HHB910" s="40"/>
      <c r="HHC910" s="40"/>
      <c r="HHD910" s="40"/>
      <c r="HHE910" s="40"/>
      <c r="HHF910" s="40"/>
      <c r="HHG910" s="40"/>
      <c r="HHH910" s="40"/>
      <c r="HHI910" s="40"/>
      <c r="HHJ910" s="40"/>
      <c r="HHK910" s="40"/>
      <c r="HHL910" s="40"/>
      <c r="HHM910" s="40"/>
      <c r="HHN910" s="40"/>
      <c r="HHO910" s="40"/>
      <c r="HHP910" s="40"/>
      <c r="HHQ910" s="40"/>
      <c r="HHR910" s="40"/>
      <c r="HHS910" s="40"/>
      <c r="HHT910" s="40"/>
      <c r="HHU910" s="40"/>
      <c r="HHV910" s="40"/>
      <c r="HHW910" s="40"/>
      <c r="HHX910" s="40"/>
      <c r="HHY910" s="40"/>
      <c r="HHZ910" s="40"/>
      <c r="HIA910" s="40"/>
      <c r="HIB910" s="40"/>
      <c r="HIC910" s="40"/>
      <c r="HID910" s="40"/>
      <c r="HIE910" s="40"/>
      <c r="HIF910" s="40"/>
      <c r="HIG910" s="40"/>
      <c r="HIH910" s="40"/>
      <c r="HII910" s="40"/>
      <c r="HIJ910" s="40"/>
      <c r="HIK910" s="40"/>
      <c r="HIL910" s="40"/>
      <c r="HIM910" s="40"/>
      <c r="HIN910" s="40"/>
      <c r="HIO910" s="40"/>
      <c r="HIP910" s="40"/>
      <c r="HIQ910" s="40"/>
      <c r="HIR910" s="40"/>
      <c r="HIS910" s="40"/>
      <c r="HIT910" s="40"/>
      <c r="HIU910" s="40"/>
      <c r="HIV910" s="40"/>
      <c r="HIW910" s="40"/>
      <c r="HIX910" s="40"/>
      <c r="HIY910" s="40"/>
      <c r="HIZ910" s="40"/>
      <c r="HJA910" s="40"/>
      <c r="HJB910" s="40"/>
      <c r="HJC910" s="40"/>
      <c r="HJD910" s="40"/>
      <c r="HJE910" s="40"/>
      <c r="HJF910" s="40"/>
      <c r="HJG910" s="40"/>
      <c r="HJH910" s="40"/>
      <c r="HJI910" s="40"/>
      <c r="HJJ910" s="40"/>
      <c r="HJK910" s="40"/>
      <c r="HJL910" s="40"/>
      <c r="HJM910" s="40"/>
      <c r="HJN910" s="40"/>
      <c r="HJO910" s="40"/>
      <c r="HJP910" s="40"/>
      <c r="HJQ910" s="40"/>
      <c r="HJR910" s="40"/>
      <c r="HJS910" s="40"/>
      <c r="HJT910" s="40"/>
      <c r="HJU910" s="40"/>
      <c r="HJV910" s="40"/>
      <c r="HJW910" s="40"/>
      <c r="HJX910" s="40"/>
      <c r="HJY910" s="40"/>
      <c r="HJZ910" s="40"/>
      <c r="HKA910" s="40"/>
      <c r="HKB910" s="40"/>
      <c r="HKC910" s="40"/>
      <c r="HKD910" s="40"/>
      <c r="HKE910" s="40"/>
      <c r="HKF910" s="40"/>
      <c r="HKG910" s="40"/>
      <c r="HKH910" s="40"/>
      <c r="HKI910" s="40"/>
      <c r="HKJ910" s="40"/>
      <c r="HKK910" s="40"/>
      <c r="HKL910" s="40"/>
      <c r="HKM910" s="40"/>
      <c r="HKN910" s="40"/>
      <c r="HKO910" s="40"/>
      <c r="HKP910" s="40"/>
      <c r="HKQ910" s="40"/>
      <c r="HKR910" s="40"/>
      <c r="HKS910" s="40"/>
      <c r="HKT910" s="40"/>
      <c r="HKU910" s="40"/>
      <c r="HKV910" s="40"/>
      <c r="HKW910" s="40"/>
      <c r="HKX910" s="40"/>
      <c r="HKY910" s="40"/>
      <c r="HKZ910" s="40"/>
      <c r="HLA910" s="40"/>
      <c r="HLB910" s="40"/>
      <c r="HLC910" s="40"/>
      <c r="HLD910" s="40"/>
      <c r="HLE910" s="40"/>
      <c r="HLF910" s="40"/>
      <c r="HLG910" s="40"/>
      <c r="HLH910" s="40"/>
      <c r="HLI910" s="40"/>
      <c r="HLJ910" s="40"/>
      <c r="HLK910" s="40"/>
      <c r="HLL910" s="40"/>
      <c r="HLM910" s="40"/>
      <c r="HLN910" s="40"/>
      <c r="HLO910" s="40"/>
      <c r="HLP910" s="40"/>
      <c r="HLQ910" s="40"/>
      <c r="HLR910" s="40"/>
      <c r="HLS910" s="40"/>
      <c r="HLT910" s="40"/>
      <c r="HLU910" s="40"/>
      <c r="HLV910" s="40"/>
      <c r="HLW910" s="40"/>
      <c r="HLX910" s="40"/>
      <c r="HLY910" s="40"/>
      <c r="HLZ910" s="40"/>
      <c r="HMA910" s="40"/>
      <c r="HMB910" s="40"/>
      <c r="HMC910" s="40"/>
      <c r="HMD910" s="40"/>
      <c r="HME910" s="40"/>
      <c r="HMF910" s="40"/>
      <c r="HMG910" s="40"/>
      <c r="HMH910" s="40"/>
      <c r="HMI910" s="40"/>
      <c r="HMJ910" s="40"/>
      <c r="HMK910" s="40"/>
      <c r="HML910" s="40"/>
      <c r="HMM910" s="40"/>
      <c r="HMN910" s="40"/>
      <c r="HMO910" s="40"/>
      <c r="HMP910" s="40"/>
      <c r="HMQ910" s="40"/>
      <c r="HMR910" s="40"/>
      <c r="HMS910" s="40"/>
      <c r="HMT910" s="40"/>
      <c r="HMU910" s="40"/>
      <c r="HMV910" s="40"/>
      <c r="HMW910" s="40"/>
      <c r="HMX910" s="40"/>
      <c r="HMY910" s="40"/>
      <c r="HMZ910" s="40"/>
      <c r="HNA910" s="40"/>
      <c r="HNB910" s="40"/>
      <c r="HNC910" s="40"/>
      <c r="HND910" s="40"/>
      <c r="HNE910" s="40"/>
      <c r="HNF910" s="40"/>
      <c r="HNG910" s="40"/>
      <c r="HNH910" s="40"/>
      <c r="HNI910" s="40"/>
      <c r="HNJ910" s="40"/>
      <c r="HNK910" s="40"/>
      <c r="HNL910" s="40"/>
      <c r="HNM910" s="40"/>
      <c r="HNN910" s="40"/>
      <c r="HNO910" s="40"/>
      <c r="HNP910" s="40"/>
      <c r="HNQ910" s="40"/>
      <c r="HNR910" s="40"/>
      <c r="HNS910" s="40"/>
      <c r="HNT910" s="40"/>
      <c r="HNU910" s="40"/>
      <c r="HNV910" s="40"/>
      <c r="HNW910" s="40"/>
      <c r="HNX910" s="40"/>
      <c r="HNY910" s="40"/>
      <c r="HNZ910" s="40"/>
      <c r="HOA910" s="40"/>
      <c r="HOB910" s="40"/>
      <c r="HOC910" s="40"/>
      <c r="HOD910" s="40"/>
      <c r="HOE910" s="40"/>
      <c r="HOF910" s="40"/>
      <c r="HOG910" s="40"/>
      <c r="HOH910" s="40"/>
      <c r="HOI910" s="40"/>
      <c r="HOJ910" s="40"/>
      <c r="HOK910" s="40"/>
      <c r="HOL910" s="40"/>
      <c r="HOM910" s="40"/>
      <c r="HON910" s="40"/>
      <c r="HOO910" s="40"/>
      <c r="HOP910" s="40"/>
      <c r="HOQ910" s="40"/>
      <c r="HOR910" s="40"/>
      <c r="HOS910" s="40"/>
      <c r="HOT910" s="40"/>
      <c r="HOU910" s="40"/>
      <c r="HOV910" s="40"/>
      <c r="HOW910" s="40"/>
      <c r="HOX910" s="40"/>
      <c r="HOY910" s="40"/>
      <c r="HOZ910" s="40"/>
      <c r="HPA910" s="40"/>
      <c r="HPB910" s="40"/>
      <c r="HPC910" s="40"/>
      <c r="HPD910" s="40"/>
      <c r="HPE910" s="40"/>
      <c r="HPF910" s="40"/>
      <c r="HPG910" s="40"/>
      <c r="HPH910" s="40"/>
      <c r="HPI910" s="40"/>
      <c r="HPJ910" s="40"/>
      <c r="HPK910" s="40"/>
      <c r="HPL910" s="40"/>
      <c r="HPM910" s="40"/>
      <c r="HPN910" s="40"/>
      <c r="HPO910" s="40"/>
      <c r="HPP910" s="40"/>
      <c r="HPQ910" s="40"/>
      <c r="HPR910" s="40"/>
      <c r="HPS910" s="40"/>
      <c r="HPT910" s="40"/>
      <c r="HPU910" s="40"/>
      <c r="HPV910" s="40"/>
      <c r="HPW910" s="40"/>
      <c r="HPX910" s="40"/>
      <c r="HPY910" s="40"/>
      <c r="HPZ910" s="40"/>
      <c r="HQA910" s="40"/>
      <c r="HQB910" s="40"/>
      <c r="HQC910" s="40"/>
      <c r="HQD910" s="40"/>
      <c r="HQE910" s="40"/>
      <c r="HQF910" s="40"/>
      <c r="HQG910" s="40"/>
      <c r="HQH910" s="40"/>
      <c r="HQI910" s="40"/>
      <c r="HQJ910" s="40"/>
      <c r="HQK910" s="40"/>
      <c r="HQL910" s="40"/>
      <c r="HQM910" s="40"/>
      <c r="HQN910" s="40"/>
      <c r="HQO910" s="40"/>
      <c r="HQP910" s="40"/>
      <c r="HQQ910" s="40"/>
      <c r="HQR910" s="40"/>
      <c r="HQS910" s="40"/>
      <c r="HQT910" s="40"/>
      <c r="HQU910" s="40"/>
      <c r="HQV910" s="40"/>
      <c r="HQW910" s="40"/>
      <c r="HQX910" s="40"/>
      <c r="HQY910" s="40"/>
      <c r="HQZ910" s="40"/>
      <c r="HRA910" s="40"/>
      <c r="HRB910" s="40"/>
      <c r="HRC910" s="40"/>
      <c r="HRD910" s="40"/>
      <c r="HRE910" s="40"/>
      <c r="HRF910" s="40"/>
      <c r="HRG910" s="40"/>
      <c r="HRH910" s="40"/>
      <c r="HRI910" s="40"/>
      <c r="HRJ910" s="40"/>
      <c r="HRK910" s="40"/>
      <c r="HRL910" s="40"/>
      <c r="HRM910" s="40"/>
      <c r="HRN910" s="40"/>
      <c r="HRO910" s="40"/>
      <c r="HRP910" s="40"/>
      <c r="HRQ910" s="40"/>
      <c r="HRR910" s="40"/>
      <c r="HRS910" s="40"/>
      <c r="HRT910" s="40"/>
      <c r="HRU910" s="40"/>
      <c r="HRV910" s="40"/>
      <c r="HRW910" s="40"/>
      <c r="HRX910" s="40"/>
      <c r="HRY910" s="40"/>
      <c r="HRZ910" s="40"/>
      <c r="HSA910" s="40"/>
      <c r="HSB910" s="40"/>
      <c r="HSC910" s="40"/>
      <c r="HSD910" s="40"/>
      <c r="HSE910" s="40"/>
      <c r="HSF910" s="40"/>
      <c r="HSG910" s="40"/>
      <c r="HSH910" s="40"/>
      <c r="HSI910" s="40"/>
      <c r="HSJ910" s="40"/>
      <c r="HSK910" s="40"/>
      <c r="HSL910" s="40"/>
      <c r="HSM910" s="40"/>
      <c r="HSN910" s="40"/>
      <c r="HSO910" s="40"/>
      <c r="HSP910" s="40"/>
      <c r="HSQ910" s="40"/>
      <c r="HSR910" s="40"/>
      <c r="HSS910" s="40"/>
      <c r="HST910" s="40"/>
      <c r="HSU910" s="40"/>
      <c r="HSV910" s="40"/>
      <c r="HSW910" s="40"/>
      <c r="HSX910" s="40"/>
      <c r="HSY910" s="40"/>
      <c r="HSZ910" s="40"/>
      <c r="HTA910" s="40"/>
      <c r="HTB910" s="40"/>
      <c r="HTC910" s="40"/>
      <c r="HTD910" s="40"/>
      <c r="HTE910" s="40"/>
      <c r="HTF910" s="40"/>
      <c r="HTG910" s="40"/>
      <c r="HTH910" s="40"/>
      <c r="HTI910" s="40"/>
      <c r="HTJ910" s="40"/>
      <c r="HTK910" s="40"/>
      <c r="HTL910" s="40"/>
      <c r="HTM910" s="40"/>
      <c r="HTN910" s="40"/>
      <c r="HTO910" s="40"/>
      <c r="HTP910" s="40"/>
      <c r="HTQ910" s="40"/>
      <c r="HTR910" s="40"/>
      <c r="HTS910" s="40"/>
      <c r="HTT910" s="40"/>
      <c r="HTU910" s="40"/>
      <c r="HTV910" s="40"/>
      <c r="HTW910" s="40"/>
      <c r="HTX910" s="40"/>
      <c r="HTY910" s="40"/>
      <c r="HTZ910" s="40"/>
      <c r="HUA910" s="40"/>
      <c r="HUB910" s="40"/>
      <c r="HUC910" s="40"/>
      <c r="HUD910" s="40"/>
      <c r="HUE910" s="40"/>
      <c r="HUF910" s="40"/>
      <c r="HUG910" s="40"/>
      <c r="HUH910" s="40"/>
      <c r="HUI910" s="40"/>
      <c r="HUJ910" s="40"/>
      <c r="HUK910" s="40"/>
      <c r="HUL910" s="40"/>
      <c r="HUM910" s="40"/>
      <c r="HUN910" s="40"/>
      <c r="HUO910" s="40"/>
      <c r="HUP910" s="40"/>
      <c r="HUQ910" s="40"/>
      <c r="HUR910" s="40"/>
      <c r="HUS910" s="40"/>
      <c r="HUT910" s="40"/>
      <c r="HUU910" s="40"/>
      <c r="HUV910" s="40"/>
      <c r="HUW910" s="40"/>
      <c r="HUX910" s="40"/>
      <c r="HUY910" s="40"/>
      <c r="HUZ910" s="40"/>
      <c r="HVA910" s="40"/>
      <c r="HVB910" s="40"/>
      <c r="HVC910" s="40"/>
      <c r="HVD910" s="40"/>
      <c r="HVE910" s="40"/>
      <c r="HVF910" s="40"/>
      <c r="HVG910" s="40"/>
      <c r="HVH910" s="40"/>
      <c r="HVI910" s="40"/>
      <c r="HVJ910" s="40"/>
      <c r="HVK910" s="40"/>
      <c r="HVL910" s="40"/>
      <c r="HVM910" s="40"/>
      <c r="HVN910" s="40"/>
      <c r="HVO910" s="40"/>
      <c r="HVP910" s="40"/>
      <c r="HVQ910" s="40"/>
      <c r="HVR910" s="40"/>
      <c r="HVS910" s="40"/>
      <c r="HVT910" s="40"/>
      <c r="HVU910" s="40"/>
      <c r="HVV910" s="40"/>
      <c r="HVW910" s="40"/>
      <c r="HVX910" s="40"/>
      <c r="HVY910" s="40"/>
      <c r="HVZ910" s="40"/>
      <c r="HWA910" s="40"/>
      <c r="HWB910" s="40"/>
      <c r="HWC910" s="40"/>
      <c r="HWD910" s="40"/>
      <c r="HWE910" s="40"/>
      <c r="HWF910" s="40"/>
      <c r="HWG910" s="40"/>
      <c r="HWH910" s="40"/>
      <c r="HWI910" s="40"/>
      <c r="HWJ910" s="40"/>
      <c r="HWK910" s="40"/>
      <c r="HWL910" s="40"/>
      <c r="HWM910" s="40"/>
      <c r="HWN910" s="40"/>
      <c r="HWO910" s="40"/>
      <c r="HWP910" s="40"/>
      <c r="HWQ910" s="40"/>
      <c r="HWR910" s="40"/>
      <c r="HWS910" s="40"/>
      <c r="HWT910" s="40"/>
      <c r="HWU910" s="40"/>
      <c r="HWV910" s="40"/>
      <c r="HWW910" s="40"/>
      <c r="HWX910" s="40"/>
      <c r="HWY910" s="40"/>
      <c r="HWZ910" s="40"/>
      <c r="HXA910" s="40"/>
      <c r="HXB910" s="40"/>
      <c r="HXC910" s="40"/>
      <c r="HXD910" s="40"/>
      <c r="HXE910" s="40"/>
      <c r="HXF910" s="40"/>
      <c r="HXG910" s="40"/>
      <c r="HXH910" s="40"/>
      <c r="HXI910" s="40"/>
      <c r="HXJ910" s="40"/>
      <c r="HXK910" s="40"/>
      <c r="HXL910" s="40"/>
      <c r="HXM910" s="40"/>
      <c r="HXN910" s="40"/>
      <c r="HXO910" s="40"/>
      <c r="HXP910" s="40"/>
      <c r="HXQ910" s="40"/>
      <c r="HXR910" s="40"/>
      <c r="HXS910" s="40"/>
      <c r="HXT910" s="40"/>
      <c r="HXU910" s="40"/>
      <c r="HXV910" s="40"/>
      <c r="HXW910" s="40"/>
      <c r="HXX910" s="40"/>
      <c r="HXY910" s="40"/>
      <c r="HXZ910" s="40"/>
      <c r="HYA910" s="40"/>
      <c r="HYB910" s="40"/>
      <c r="HYC910" s="40"/>
      <c r="HYD910" s="40"/>
      <c r="HYE910" s="40"/>
      <c r="HYF910" s="40"/>
      <c r="HYG910" s="40"/>
      <c r="HYH910" s="40"/>
      <c r="HYI910" s="40"/>
      <c r="HYJ910" s="40"/>
      <c r="HYK910" s="40"/>
      <c r="HYL910" s="40"/>
      <c r="HYM910" s="40"/>
      <c r="HYN910" s="40"/>
      <c r="HYO910" s="40"/>
      <c r="HYP910" s="40"/>
      <c r="HYQ910" s="40"/>
      <c r="HYR910" s="40"/>
      <c r="HYS910" s="40"/>
      <c r="HYT910" s="40"/>
      <c r="HYU910" s="40"/>
      <c r="HYV910" s="40"/>
      <c r="HYW910" s="40"/>
      <c r="HYX910" s="40"/>
      <c r="HYY910" s="40"/>
      <c r="HYZ910" s="40"/>
      <c r="HZA910" s="40"/>
      <c r="HZB910" s="40"/>
      <c r="HZC910" s="40"/>
      <c r="HZD910" s="40"/>
      <c r="HZE910" s="40"/>
      <c r="HZF910" s="40"/>
      <c r="HZG910" s="40"/>
      <c r="HZH910" s="40"/>
      <c r="HZI910" s="40"/>
      <c r="HZJ910" s="40"/>
      <c r="HZK910" s="40"/>
      <c r="HZL910" s="40"/>
      <c r="HZM910" s="40"/>
      <c r="HZN910" s="40"/>
      <c r="HZO910" s="40"/>
      <c r="HZP910" s="40"/>
      <c r="HZQ910" s="40"/>
      <c r="HZR910" s="40"/>
      <c r="HZS910" s="40"/>
      <c r="HZT910" s="40"/>
      <c r="HZU910" s="40"/>
      <c r="HZV910" s="40"/>
      <c r="HZW910" s="40"/>
      <c r="HZX910" s="40"/>
      <c r="HZY910" s="40"/>
      <c r="HZZ910" s="40"/>
      <c r="IAA910" s="40"/>
      <c r="IAB910" s="40"/>
      <c r="IAC910" s="40"/>
      <c r="IAD910" s="40"/>
      <c r="IAE910" s="40"/>
      <c r="IAF910" s="40"/>
      <c r="IAG910" s="40"/>
      <c r="IAH910" s="40"/>
      <c r="IAI910" s="40"/>
      <c r="IAJ910" s="40"/>
      <c r="IAK910" s="40"/>
      <c r="IAL910" s="40"/>
      <c r="IAM910" s="40"/>
      <c r="IAN910" s="40"/>
      <c r="IAO910" s="40"/>
      <c r="IAP910" s="40"/>
      <c r="IAQ910" s="40"/>
      <c r="IAR910" s="40"/>
      <c r="IAS910" s="40"/>
      <c r="IAT910" s="40"/>
      <c r="IAU910" s="40"/>
      <c r="IAV910" s="40"/>
      <c r="IAW910" s="40"/>
      <c r="IAX910" s="40"/>
      <c r="IAY910" s="40"/>
      <c r="IAZ910" s="40"/>
      <c r="IBA910" s="40"/>
      <c r="IBB910" s="40"/>
      <c r="IBC910" s="40"/>
      <c r="IBD910" s="40"/>
      <c r="IBE910" s="40"/>
      <c r="IBF910" s="40"/>
      <c r="IBG910" s="40"/>
      <c r="IBH910" s="40"/>
      <c r="IBI910" s="40"/>
      <c r="IBJ910" s="40"/>
      <c r="IBK910" s="40"/>
      <c r="IBL910" s="40"/>
      <c r="IBM910" s="40"/>
      <c r="IBN910" s="40"/>
      <c r="IBO910" s="40"/>
      <c r="IBP910" s="40"/>
      <c r="IBQ910" s="40"/>
      <c r="IBR910" s="40"/>
      <c r="IBS910" s="40"/>
      <c r="IBT910" s="40"/>
      <c r="IBU910" s="40"/>
      <c r="IBV910" s="40"/>
      <c r="IBW910" s="40"/>
      <c r="IBX910" s="40"/>
      <c r="IBY910" s="40"/>
      <c r="IBZ910" s="40"/>
      <c r="ICA910" s="40"/>
      <c r="ICB910" s="40"/>
      <c r="ICC910" s="40"/>
      <c r="ICD910" s="40"/>
      <c r="ICE910" s="40"/>
      <c r="ICF910" s="40"/>
      <c r="ICG910" s="40"/>
      <c r="ICH910" s="40"/>
      <c r="ICI910" s="40"/>
      <c r="ICJ910" s="40"/>
      <c r="ICK910" s="40"/>
      <c r="ICL910" s="40"/>
      <c r="ICM910" s="40"/>
      <c r="ICN910" s="40"/>
      <c r="ICO910" s="40"/>
      <c r="ICP910" s="40"/>
      <c r="ICQ910" s="40"/>
      <c r="ICR910" s="40"/>
      <c r="ICS910" s="40"/>
      <c r="ICT910" s="40"/>
      <c r="ICU910" s="40"/>
      <c r="ICV910" s="40"/>
      <c r="ICW910" s="40"/>
      <c r="ICX910" s="40"/>
      <c r="ICY910" s="40"/>
      <c r="ICZ910" s="40"/>
      <c r="IDA910" s="40"/>
      <c r="IDB910" s="40"/>
      <c r="IDC910" s="40"/>
      <c r="IDD910" s="40"/>
      <c r="IDE910" s="40"/>
      <c r="IDF910" s="40"/>
      <c r="IDG910" s="40"/>
      <c r="IDH910" s="40"/>
      <c r="IDI910" s="40"/>
      <c r="IDJ910" s="40"/>
      <c r="IDK910" s="40"/>
      <c r="IDL910" s="40"/>
      <c r="IDM910" s="40"/>
      <c r="IDN910" s="40"/>
      <c r="IDO910" s="40"/>
      <c r="IDP910" s="40"/>
      <c r="IDQ910" s="40"/>
      <c r="IDR910" s="40"/>
      <c r="IDS910" s="40"/>
      <c r="IDT910" s="40"/>
      <c r="IDU910" s="40"/>
      <c r="IDV910" s="40"/>
      <c r="IDW910" s="40"/>
      <c r="IDX910" s="40"/>
      <c r="IDY910" s="40"/>
      <c r="IDZ910" s="40"/>
      <c r="IEA910" s="40"/>
      <c r="IEB910" s="40"/>
      <c r="IEC910" s="40"/>
      <c r="IED910" s="40"/>
      <c r="IEE910" s="40"/>
      <c r="IEF910" s="40"/>
      <c r="IEG910" s="40"/>
      <c r="IEH910" s="40"/>
      <c r="IEI910" s="40"/>
      <c r="IEJ910" s="40"/>
      <c r="IEK910" s="40"/>
      <c r="IEL910" s="40"/>
      <c r="IEM910" s="40"/>
      <c r="IEN910" s="40"/>
      <c r="IEO910" s="40"/>
      <c r="IEP910" s="40"/>
      <c r="IEQ910" s="40"/>
      <c r="IER910" s="40"/>
      <c r="IES910" s="40"/>
      <c r="IET910" s="40"/>
      <c r="IEU910" s="40"/>
      <c r="IEV910" s="40"/>
      <c r="IEW910" s="40"/>
      <c r="IEX910" s="40"/>
      <c r="IEY910" s="40"/>
      <c r="IEZ910" s="40"/>
      <c r="IFA910" s="40"/>
      <c r="IFB910" s="40"/>
      <c r="IFC910" s="40"/>
      <c r="IFD910" s="40"/>
      <c r="IFE910" s="40"/>
      <c r="IFF910" s="40"/>
      <c r="IFG910" s="40"/>
      <c r="IFH910" s="40"/>
      <c r="IFI910" s="40"/>
      <c r="IFJ910" s="40"/>
      <c r="IFK910" s="40"/>
      <c r="IFL910" s="40"/>
      <c r="IFM910" s="40"/>
      <c r="IFN910" s="40"/>
      <c r="IFO910" s="40"/>
      <c r="IFP910" s="40"/>
      <c r="IFQ910" s="40"/>
      <c r="IFR910" s="40"/>
      <c r="IFS910" s="40"/>
      <c r="IFT910" s="40"/>
      <c r="IFU910" s="40"/>
      <c r="IFV910" s="40"/>
      <c r="IFW910" s="40"/>
      <c r="IFX910" s="40"/>
      <c r="IFY910" s="40"/>
      <c r="IFZ910" s="40"/>
      <c r="IGA910" s="40"/>
      <c r="IGB910" s="40"/>
      <c r="IGC910" s="40"/>
      <c r="IGD910" s="40"/>
      <c r="IGE910" s="40"/>
      <c r="IGF910" s="40"/>
      <c r="IGG910" s="40"/>
      <c r="IGH910" s="40"/>
      <c r="IGI910" s="40"/>
      <c r="IGJ910" s="40"/>
      <c r="IGK910" s="40"/>
      <c r="IGL910" s="40"/>
      <c r="IGM910" s="40"/>
      <c r="IGN910" s="40"/>
      <c r="IGO910" s="40"/>
      <c r="IGP910" s="40"/>
      <c r="IGQ910" s="40"/>
      <c r="IGR910" s="40"/>
      <c r="IGS910" s="40"/>
      <c r="IGT910" s="40"/>
      <c r="IGU910" s="40"/>
      <c r="IGV910" s="40"/>
      <c r="IGW910" s="40"/>
      <c r="IGX910" s="40"/>
      <c r="IGY910" s="40"/>
      <c r="IGZ910" s="40"/>
      <c r="IHA910" s="40"/>
      <c r="IHB910" s="40"/>
      <c r="IHC910" s="40"/>
      <c r="IHD910" s="40"/>
      <c r="IHE910" s="40"/>
      <c r="IHF910" s="40"/>
      <c r="IHG910" s="40"/>
      <c r="IHH910" s="40"/>
      <c r="IHI910" s="40"/>
      <c r="IHJ910" s="40"/>
      <c r="IHK910" s="40"/>
      <c r="IHL910" s="40"/>
      <c r="IHM910" s="40"/>
      <c r="IHN910" s="40"/>
      <c r="IHO910" s="40"/>
      <c r="IHP910" s="40"/>
      <c r="IHQ910" s="40"/>
      <c r="IHR910" s="40"/>
      <c r="IHS910" s="40"/>
      <c r="IHT910" s="40"/>
      <c r="IHU910" s="40"/>
      <c r="IHV910" s="40"/>
      <c r="IHW910" s="40"/>
      <c r="IHX910" s="40"/>
      <c r="IHY910" s="40"/>
      <c r="IHZ910" s="40"/>
      <c r="IIA910" s="40"/>
      <c r="IIB910" s="40"/>
      <c r="IIC910" s="40"/>
      <c r="IID910" s="40"/>
      <c r="IIE910" s="40"/>
      <c r="IIF910" s="40"/>
      <c r="IIG910" s="40"/>
      <c r="IIH910" s="40"/>
      <c r="III910" s="40"/>
      <c r="IIJ910" s="40"/>
      <c r="IIK910" s="40"/>
      <c r="IIL910" s="40"/>
      <c r="IIM910" s="40"/>
      <c r="IIN910" s="40"/>
      <c r="IIO910" s="40"/>
      <c r="IIP910" s="40"/>
      <c r="IIQ910" s="40"/>
      <c r="IIR910" s="40"/>
      <c r="IIS910" s="40"/>
      <c r="IIT910" s="40"/>
      <c r="IIU910" s="40"/>
      <c r="IIV910" s="40"/>
      <c r="IIW910" s="40"/>
      <c r="IIX910" s="40"/>
      <c r="IIY910" s="40"/>
      <c r="IIZ910" s="40"/>
      <c r="IJA910" s="40"/>
      <c r="IJB910" s="40"/>
      <c r="IJC910" s="40"/>
      <c r="IJD910" s="40"/>
      <c r="IJE910" s="40"/>
      <c r="IJF910" s="40"/>
      <c r="IJG910" s="40"/>
      <c r="IJH910" s="40"/>
      <c r="IJI910" s="40"/>
      <c r="IJJ910" s="40"/>
      <c r="IJK910" s="40"/>
      <c r="IJL910" s="40"/>
      <c r="IJM910" s="40"/>
      <c r="IJN910" s="40"/>
      <c r="IJO910" s="40"/>
      <c r="IJP910" s="40"/>
      <c r="IJQ910" s="40"/>
      <c r="IJR910" s="40"/>
      <c r="IJS910" s="40"/>
      <c r="IJT910" s="40"/>
      <c r="IJU910" s="40"/>
      <c r="IJV910" s="40"/>
      <c r="IJW910" s="40"/>
      <c r="IJX910" s="40"/>
      <c r="IJY910" s="40"/>
      <c r="IJZ910" s="40"/>
      <c r="IKA910" s="40"/>
      <c r="IKB910" s="40"/>
      <c r="IKC910" s="40"/>
      <c r="IKD910" s="40"/>
      <c r="IKE910" s="40"/>
      <c r="IKF910" s="40"/>
      <c r="IKG910" s="40"/>
      <c r="IKH910" s="40"/>
      <c r="IKI910" s="40"/>
      <c r="IKJ910" s="40"/>
      <c r="IKK910" s="40"/>
      <c r="IKL910" s="40"/>
      <c r="IKM910" s="40"/>
      <c r="IKN910" s="40"/>
      <c r="IKO910" s="40"/>
      <c r="IKP910" s="40"/>
      <c r="IKQ910" s="40"/>
      <c r="IKR910" s="40"/>
      <c r="IKS910" s="40"/>
      <c r="IKT910" s="40"/>
      <c r="IKU910" s="40"/>
      <c r="IKV910" s="40"/>
      <c r="IKW910" s="40"/>
      <c r="IKX910" s="40"/>
      <c r="IKY910" s="40"/>
      <c r="IKZ910" s="40"/>
      <c r="ILA910" s="40"/>
      <c r="ILB910" s="40"/>
      <c r="ILC910" s="40"/>
      <c r="ILD910" s="40"/>
      <c r="ILE910" s="40"/>
      <c r="ILF910" s="40"/>
      <c r="ILG910" s="40"/>
      <c r="ILH910" s="40"/>
      <c r="ILI910" s="40"/>
      <c r="ILJ910" s="40"/>
      <c r="ILK910" s="40"/>
      <c r="ILL910" s="40"/>
      <c r="ILM910" s="40"/>
      <c r="ILN910" s="40"/>
      <c r="ILO910" s="40"/>
      <c r="ILP910" s="40"/>
      <c r="ILQ910" s="40"/>
      <c r="ILR910" s="40"/>
      <c r="ILS910" s="40"/>
      <c r="ILT910" s="40"/>
      <c r="ILU910" s="40"/>
      <c r="ILV910" s="40"/>
      <c r="ILW910" s="40"/>
      <c r="ILX910" s="40"/>
      <c r="ILY910" s="40"/>
      <c r="ILZ910" s="40"/>
      <c r="IMA910" s="40"/>
      <c r="IMB910" s="40"/>
      <c r="IMC910" s="40"/>
      <c r="IMD910" s="40"/>
      <c r="IME910" s="40"/>
      <c r="IMF910" s="40"/>
      <c r="IMG910" s="40"/>
      <c r="IMH910" s="40"/>
      <c r="IMI910" s="40"/>
      <c r="IMJ910" s="40"/>
      <c r="IMK910" s="40"/>
      <c r="IML910" s="40"/>
      <c r="IMM910" s="40"/>
      <c r="IMN910" s="40"/>
      <c r="IMO910" s="40"/>
      <c r="IMP910" s="40"/>
      <c r="IMQ910" s="40"/>
      <c r="IMR910" s="40"/>
      <c r="IMS910" s="40"/>
      <c r="IMT910" s="40"/>
      <c r="IMU910" s="40"/>
      <c r="IMV910" s="40"/>
      <c r="IMW910" s="40"/>
      <c r="IMX910" s="40"/>
      <c r="IMY910" s="40"/>
      <c r="IMZ910" s="40"/>
      <c r="INA910" s="40"/>
      <c r="INB910" s="40"/>
      <c r="INC910" s="40"/>
      <c r="IND910" s="40"/>
      <c r="INE910" s="40"/>
      <c r="INF910" s="40"/>
      <c r="ING910" s="40"/>
      <c r="INH910" s="40"/>
      <c r="INI910" s="40"/>
      <c r="INJ910" s="40"/>
      <c r="INK910" s="40"/>
      <c r="INL910" s="40"/>
      <c r="INM910" s="40"/>
      <c r="INN910" s="40"/>
      <c r="INO910" s="40"/>
      <c r="INP910" s="40"/>
      <c r="INQ910" s="40"/>
      <c r="INR910" s="40"/>
      <c r="INS910" s="40"/>
      <c r="INT910" s="40"/>
      <c r="INU910" s="40"/>
      <c r="INV910" s="40"/>
      <c r="INW910" s="40"/>
      <c r="INX910" s="40"/>
      <c r="INY910" s="40"/>
      <c r="INZ910" s="40"/>
      <c r="IOA910" s="40"/>
      <c r="IOB910" s="40"/>
      <c r="IOC910" s="40"/>
      <c r="IOD910" s="40"/>
      <c r="IOE910" s="40"/>
      <c r="IOF910" s="40"/>
      <c r="IOG910" s="40"/>
      <c r="IOH910" s="40"/>
      <c r="IOI910" s="40"/>
      <c r="IOJ910" s="40"/>
      <c r="IOK910" s="40"/>
      <c r="IOL910" s="40"/>
      <c r="IOM910" s="40"/>
      <c r="ION910" s="40"/>
      <c r="IOO910" s="40"/>
      <c r="IOP910" s="40"/>
      <c r="IOQ910" s="40"/>
      <c r="IOR910" s="40"/>
      <c r="IOS910" s="40"/>
      <c r="IOT910" s="40"/>
      <c r="IOU910" s="40"/>
      <c r="IOV910" s="40"/>
      <c r="IOW910" s="40"/>
      <c r="IOX910" s="40"/>
      <c r="IOY910" s="40"/>
      <c r="IOZ910" s="40"/>
      <c r="IPA910" s="40"/>
      <c r="IPB910" s="40"/>
      <c r="IPC910" s="40"/>
      <c r="IPD910" s="40"/>
      <c r="IPE910" s="40"/>
      <c r="IPF910" s="40"/>
      <c r="IPG910" s="40"/>
      <c r="IPH910" s="40"/>
      <c r="IPI910" s="40"/>
      <c r="IPJ910" s="40"/>
      <c r="IPK910" s="40"/>
      <c r="IPL910" s="40"/>
      <c r="IPM910" s="40"/>
      <c r="IPN910" s="40"/>
      <c r="IPO910" s="40"/>
      <c r="IPP910" s="40"/>
      <c r="IPQ910" s="40"/>
      <c r="IPR910" s="40"/>
      <c r="IPS910" s="40"/>
      <c r="IPT910" s="40"/>
      <c r="IPU910" s="40"/>
      <c r="IPV910" s="40"/>
      <c r="IPW910" s="40"/>
      <c r="IPX910" s="40"/>
      <c r="IPY910" s="40"/>
      <c r="IPZ910" s="40"/>
      <c r="IQA910" s="40"/>
      <c r="IQB910" s="40"/>
      <c r="IQC910" s="40"/>
      <c r="IQD910" s="40"/>
      <c r="IQE910" s="40"/>
      <c r="IQF910" s="40"/>
      <c r="IQG910" s="40"/>
      <c r="IQH910" s="40"/>
      <c r="IQI910" s="40"/>
      <c r="IQJ910" s="40"/>
      <c r="IQK910" s="40"/>
      <c r="IQL910" s="40"/>
      <c r="IQM910" s="40"/>
      <c r="IQN910" s="40"/>
      <c r="IQO910" s="40"/>
      <c r="IQP910" s="40"/>
      <c r="IQQ910" s="40"/>
      <c r="IQR910" s="40"/>
      <c r="IQS910" s="40"/>
      <c r="IQT910" s="40"/>
      <c r="IQU910" s="40"/>
      <c r="IQV910" s="40"/>
      <c r="IQW910" s="40"/>
      <c r="IQX910" s="40"/>
      <c r="IQY910" s="40"/>
      <c r="IQZ910" s="40"/>
      <c r="IRA910" s="40"/>
      <c r="IRB910" s="40"/>
      <c r="IRC910" s="40"/>
      <c r="IRD910" s="40"/>
      <c r="IRE910" s="40"/>
      <c r="IRF910" s="40"/>
      <c r="IRG910" s="40"/>
      <c r="IRH910" s="40"/>
      <c r="IRI910" s="40"/>
      <c r="IRJ910" s="40"/>
      <c r="IRK910" s="40"/>
      <c r="IRL910" s="40"/>
      <c r="IRM910" s="40"/>
      <c r="IRN910" s="40"/>
      <c r="IRO910" s="40"/>
      <c r="IRP910" s="40"/>
      <c r="IRQ910" s="40"/>
      <c r="IRR910" s="40"/>
      <c r="IRS910" s="40"/>
      <c r="IRT910" s="40"/>
      <c r="IRU910" s="40"/>
      <c r="IRV910" s="40"/>
      <c r="IRW910" s="40"/>
      <c r="IRX910" s="40"/>
      <c r="IRY910" s="40"/>
      <c r="IRZ910" s="40"/>
      <c r="ISA910" s="40"/>
      <c r="ISB910" s="40"/>
      <c r="ISC910" s="40"/>
      <c r="ISD910" s="40"/>
      <c r="ISE910" s="40"/>
      <c r="ISF910" s="40"/>
      <c r="ISG910" s="40"/>
      <c r="ISH910" s="40"/>
      <c r="ISI910" s="40"/>
      <c r="ISJ910" s="40"/>
      <c r="ISK910" s="40"/>
      <c r="ISL910" s="40"/>
      <c r="ISM910" s="40"/>
      <c r="ISN910" s="40"/>
      <c r="ISO910" s="40"/>
      <c r="ISP910" s="40"/>
      <c r="ISQ910" s="40"/>
      <c r="ISR910" s="40"/>
      <c r="ISS910" s="40"/>
      <c r="IST910" s="40"/>
      <c r="ISU910" s="40"/>
      <c r="ISV910" s="40"/>
      <c r="ISW910" s="40"/>
      <c r="ISX910" s="40"/>
      <c r="ISY910" s="40"/>
      <c r="ISZ910" s="40"/>
      <c r="ITA910" s="40"/>
      <c r="ITB910" s="40"/>
      <c r="ITC910" s="40"/>
      <c r="ITD910" s="40"/>
      <c r="ITE910" s="40"/>
      <c r="ITF910" s="40"/>
      <c r="ITG910" s="40"/>
      <c r="ITH910" s="40"/>
      <c r="ITI910" s="40"/>
      <c r="ITJ910" s="40"/>
      <c r="ITK910" s="40"/>
      <c r="ITL910" s="40"/>
      <c r="ITM910" s="40"/>
      <c r="ITN910" s="40"/>
      <c r="ITO910" s="40"/>
      <c r="ITP910" s="40"/>
      <c r="ITQ910" s="40"/>
      <c r="ITR910" s="40"/>
      <c r="ITS910" s="40"/>
      <c r="ITT910" s="40"/>
      <c r="ITU910" s="40"/>
      <c r="ITV910" s="40"/>
      <c r="ITW910" s="40"/>
      <c r="ITX910" s="40"/>
      <c r="ITY910" s="40"/>
      <c r="ITZ910" s="40"/>
      <c r="IUA910" s="40"/>
      <c r="IUB910" s="40"/>
      <c r="IUC910" s="40"/>
      <c r="IUD910" s="40"/>
      <c r="IUE910" s="40"/>
      <c r="IUF910" s="40"/>
      <c r="IUG910" s="40"/>
      <c r="IUH910" s="40"/>
      <c r="IUI910" s="40"/>
      <c r="IUJ910" s="40"/>
      <c r="IUK910" s="40"/>
      <c r="IUL910" s="40"/>
      <c r="IUM910" s="40"/>
      <c r="IUN910" s="40"/>
      <c r="IUO910" s="40"/>
      <c r="IUP910" s="40"/>
      <c r="IUQ910" s="40"/>
      <c r="IUR910" s="40"/>
      <c r="IUS910" s="40"/>
      <c r="IUT910" s="40"/>
      <c r="IUU910" s="40"/>
      <c r="IUV910" s="40"/>
      <c r="IUW910" s="40"/>
      <c r="IUX910" s="40"/>
      <c r="IUY910" s="40"/>
      <c r="IUZ910" s="40"/>
      <c r="IVA910" s="40"/>
      <c r="IVB910" s="40"/>
      <c r="IVC910" s="40"/>
      <c r="IVD910" s="40"/>
      <c r="IVE910" s="40"/>
      <c r="IVF910" s="40"/>
      <c r="IVG910" s="40"/>
      <c r="IVH910" s="40"/>
      <c r="IVI910" s="40"/>
      <c r="IVJ910" s="40"/>
      <c r="IVK910" s="40"/>
      <c r="IVL910" s="40"/>
      <c r="IVM910" s="40"/>
      <c r="IVN910" s="40"/>
      <c r="IVO910" s="40"/>
      <c r="IVP910" s="40"/>
      <c r="IVQ910" s="40"/>
      <c r="IVR910" s="40"/>
      <c r="IVS910" s="40"/>
      <c r="IVT910" s="40"/>
      <c r="IVU910" s="40"/>
      <c r="IVV910" s="40"/>
      <c r="IVW910" s="40"/>
      <c r="IVX910" s="40"/>
      <c r="IVY910" s="40"/>
      <c r="IVZ910" s="40"/>
      <c r="IWA910" s="40"/>
      <c r="IWB910" s="40"/>
      <c r="IWC910" s="40"/>
      <c r="IWD910" s="40"/>
      <c r="IWE910" s="40"/>
      <c r="IWF910" s="40"/>
      <c r="IWG910" s="40"/>
      <c r="IWH910" s="40"/>
      <c r="IWI910" s="40"/>
      <c r="IWJ910" s="40"/>
      <c r="IWK910" s="40"/>
      <c r="IWL910" s="40"/>
      <c r="IWM910" s="40"/>
      <c r="IWN910" s="40"/>
      <c r="IWO910" s="40"/>
      <c r="IWP910" s="40"/>
      <c r="IWQ910" s="40"/>
      <c r="IWR910" s="40"/>
      <c r="IWS910" s="40"/>
      <c r="IWT910" s="40"/>
      <c r="IWU910" s="40"/>
      <c r="IWV910" s="40"/>
      <c r="IWW910" s="40"/>
      <c r="IWX910" s="40"/>
      <c r="IWY910" s="40"/>
      <c r="IWZ910" s="40"/>
      <c r="IXA910" s="40"/>
      <c r="IXB910" s="40"/>
      <c r="IXC910" s="40"/>
      <c r="IXD910" s="40"/>
      <c r="IXE910" s="40"/>
      <c r="IXF910" s="40"/>
      <c r="IXG910" s="40"/>
      <c r="IXH910" s="40"/>
      <c r="IXI910" s="40"/>
      <c r="IXJ910" s="40"/>
      <c r="IXK910" s="40"/>
      <c r="IXL910" s="40"/>
      <c r="IXM910" s="40"/>
      <c r="IXN910" s="40"/>
      <c r="IXO910" s="40"/>
      <c r="IXP910" s="40"/>
      <c r="IXQ910" s="40"/>
      <c r="IXR910" s="40"/>
      <c r="IXS910" s="40"/>
      <c r="IXT910" s="40"/>
      <c r="IXU910" s="40"/>
      <c r="IXV910" s="40"/>
      <c r="IXW910" s="40"/>
      <c r="IXX910" s="40"/>
      <c r="IXY910" s="40"/>
      <c r="IXZ910" s="40"/>
      <c r="IYA910" s="40"/>
      <c r="IYB910" s="40"/>
      <c r="IYC910" s="40"/>
      <c r="IYD910" s="40"/>
      <c r="IYE910" s="40"/>
      <c r="IYF910" s="40"/>
      <c r="IYG910" s="40"/>
      <c r="IYH910" s="40"/>
      <c r="IYI910" s="40"/>
      <c r="IYJ910" s="40"/>
      <c r="IYK910" s="40"/>
      <c r="IYL910" s="40"/>
      <c r="IYM910" s="40"/>
      <c r="IYN910" s="40"/>
      <c r="IYO910" s="40"/>
      <c r="IYP910" s="40"/>
      <c r="IYQ910" s="40"/>
      <c r="IYR910" s="40"/>
      <c r="IYS910" s="40"/>
      <c r="IYT910" s="40"/>
      <c r="IYU910" s="40"/>
      <c r="IYV910" s="40"/>
      <c r="IYW910" s="40"/>
      <c r="IYX910" s="40"/>
      <c r="IYY910" s="40"/>
      <c r="IYZ910" s="40"/>
      <c r="IZA910" s="40"/>
      <c r="IZB910" s="40"/>
      <c r="IZC910" s="40"/>
      <c r="IZD910" s="40"/>
      <c r="IZE910" s="40"/>
      <c r="IZF910" s="40"/>
      <c r="IZG910" s="40"/>
      <c r="IZH910" s="40"/>
      <c r="IZI910" s="40"/>
      <c r="IZJ910" s="40"/>
      <c r="IZK910" s="40"/>
      <c r="IZL910" s="40"/>
      <c r="IZM910" s="40"/>
      <c r="IZN910" s="40"/>
      <c r="IZO910" s="40"/>
      <c r="IZP910" s="40"/>
      <c r="IZQ910" s="40"/>
      <c r="IZR910" s="40"/>
      <c r="IZS910" s="40"/>
      <c r="IZT910" s="40"/>
      <c r="IZU910" s="40"/>
      <c r="IZV910" s="40"/>
      <c r="IZW910" s="40"/>
      <c r="IZX910" s="40"/>
      <c r="IZY910" s="40"/>
      <c r="IZZ910" s="40"/>
      <c r="JAA910" s="40"/>
      <c r="JAB910" s="40"/>
      <c r="JAC910" s="40"/>
      <c r="JAD910" s="40"/>
      <c r="JAE910" s="40"/>
      <c r="JAF910" s="40"/>
      <c r="JAG910" s="40"/>
      <c r="JAH910" s="40"/>
      <c r="JAI910" s="40"/>
      <c r="JAJ910" s="40"/>
      <c r="JAK910" s="40"/>
      <c r="JAL910" s="40"/>
      <c r="JAM910" s="40"/>
      <c r="JAN910" s="40"/>
      <c r="JAO910" s="40"/>
      <c r="JAP910" s="40"/>
      <c r="JAQ910" s="40"/>
      <c r="JAR910" s="40"/>
      <c r="JAS910" s="40"/>
      <c r="JAT910" s="40"/>
      <c r="JAU910" s="40"/>
      <c r="JAV910" s="40"/>
      <c r="JAW910" s="40"/>
      <c r="JAX910" s="40"/>
      <c r="JAY910" s="40"/>
      <c r="JAZ910" s="40"/>
      <c r="JBA910" s="40"/>
      <c r="JBB910" s="40"/>
      <c r="JBC910" s="40"/>
      <c r="JBD910" s="40"/>
      <c r="JBE910" s="40"/>
      <c r="JBF910" s="40"/>
      <c r="JBG910" s="40"/>
      <c r="JBH910" s="40"/>
      <c r="JBI910" s="40"/>
      <c r="JBJ910" s="40"/>
      <c r="JBK910" s="40"/>
      <c r="JBL910" s="40"/>
      <c r="JBM910" s="40"/>
      <c r="JBN910" s="40"/>
      <c r="JBO910" s="40"/>
      <c r="JBP910" s="40"/>
      <c r="JBQ910" s="40"/>
      <c r="JBR910" s="40"/>
      <c r="JBS910" s="40"/>
      <c r="JBT910" s="40"/>
      <c r="JBU910" s="40"/>
      <c r="JBV910" s="40"/>
      <c r="JBW910" s="40"/>
      <c r="JBX910" s="40"/>
      <c r="JBY910" s="40"/>
      <c r="JBZ910" s="40"/>
      <c r="JCA910" s="40"/>
      <c r="JCB910" s="40"/>
      <c r="JCC910" s="40"/>
      <c r="JCD910" s="40"/>
      <c r="JCE910" s="40"/>
      <c r="JCF910" s="40"/>
      <c r="JCG910" s="40"/>
      <c r="JCH910" s="40"/>
      <c r="JCI910" s="40"/>
      <c r="JCJ910" s="40"/>
      <c r="JCK910" s="40"/>
      <c r="JCL910" s="40"/>
      <c r="JCM910" s="40"/>
      <c r="JCN910" s="40"/>
      <c r="JCO910" s="40"/>
      <c r="JCP910" s="40"/>
      <c r="JCQ910" s="40"/>
      <c r="JCR910" s="40"/>
      <c r="JCS910" s="40"/>
      <c r="JCT910" s="40"/>
      <c r="JCU910" s="40"/>
      <c r="JCV910" s="40"/>
      <c r="JCW910" s="40"/>
      <c r="JCX910" s="40"/>
      <c r="JCY910" s="40"/>
      <c r="JCZ910" s="40"/>
      <c r="JDA910" s="40"/>
      <c r="JDB910" s="40"/>
      <c r="JDC910" s="40"/>
      <c r="JDD910" s="40"/>
      <c r="JDE910" s="40"/>
      <c r="JDF910" s="40"/>
      <c r="JDG910" s="40"/>
      <c r="JDH910" s="40"/>
      <c r="JDI910" s="40"/>
      <c r="JDJ910" s="40"/>
      <c r="JDK910" s="40"/>
      <c r="JDL910" s="40"/>
      <c r="JDM910" s="40"/>
      <c r="JDN910" s="40"/>
      <c r="JDO910" s="40"/>
      <c r="JDP910" s="40"/>
      <c r="JDQ910" s="40"/>
      <c r="JDR910" s="40"/>
      <c r="JDS910" s="40"/>
      <c r="JDT910" s="40"/>
      <c r="JDU910" s="40"/>
      <c r="JDV910" s="40"/>
      <c r="JDW910" s="40"/>
      <c r="JDX910" s="40"/>
      <c r="JDY910" s="40"/>
      <c r="JDZ910" s="40"/>
      <c r="JEA910" s="40"/>
      <c r="JEB910" s="40"/>
      <c r="JEC910" s="40"/>
      <c r="JED910" s="40"/>
      <c r="JEE910" s="40"/>
      <c r="JEF910" s="40"/>
      <c r="JEG910" s="40"/>
      <c r="JEH910" s="40"/>
      <c r="JEI910" s="40"/>
      <c r="JEJ910" s="40"/>
      <c r="JEK910" s="40"/>
      <c r="JEL910" s="40"/>
      <c r="JEM910" s="40"/>
      <c r="JEN910" s="40"/>
      <c r="JEO910" s="40"/>
      <c r="JEP910" s="40"/>
      <c r="JEQ910" s="40"/>
      <c r="JER910" s="40"/>
      <c r="JES910" s="40"/>
      <c r="JET910" s="40"/>
      <c r="JEU910" s="40"/>
      <c r="JEV910" s="40"/>
      <c r="JEW910" s="40"/>
      <c r="JEX910" s="40"/>
      <c r="JEY910" s="40"/>
      <c r="JEZ910" s="40"/>
      <c r="JFA910" s="40"/>
      <c r="JFB910" s="40"/>
      <c r="JFC910" s="40"/>
      <c r="JFD910" s="40"/>
      <c r="JFE910" s="40"/>
      <c r="JFF910" s="40"/>
      <c r="JFG910" s="40"/>
      <c r="JFH910" s="40"/>
      <c r="JFI910" s="40"/>
      <c r="JFJ910" s="40"/>
      <c r="JFK910" s="40"/>
      <c r="JFL910" s="40"/>
      <c r="JFM910" s="40"/>
      <c r="JFN910" s="40"/>
      <c r="JFO910" s="40"/>
      <c r="JFP910" s="40"/>
      <c r="JFQ910" s="40"/>
      <c r="JFR910" s="40"/>
      <c r="JFS910" s="40"/>
      <c r="JFT910" s="40"/>
      <c r="JFU910" s="40"/>
      <c r="JFV910" s="40"/>
      <c r="JFW910" s="40"/>
      <c r="JFX910" s="40"/>
      <c r="JFY910" s="40"/>
      <c r="JFZ910" s="40"/>
      <c r="JGA910" s="40"/>
      <c r="JGB910" s="40"/>
      <c r="JGC910" s="40"/>
      <c r="JGD910" s="40"/>
      <c r="JGE910" s="40"/>
      <c r="JGF910" s="40"/>
      <c r="JGG910" s="40"/>
      <c r="JGH910" s="40"/>
      <c r="JGI910" s="40"/>
      <c r="JGJ910" s="40"/>
      <c r="JGK910" s="40"/>
      <c r="JGL910" s="40"/>
      <c r="JGM910" s="40"/>
      <c r="JGN910" s="40"/>
      <c r="JGO910" s="40"/>
      <c r="JGP910" s="40"/>
      <c r="JGQ910" s="40"/>
      <c r="JGR910" s="40"/>
      <c r="JGS910" s="40"/>
      <c r="JGT910" s="40"/>
      <c r="JGU910" s="40"/>
      <c r="JGV910" s="40"/>
      <c r="JGW910" s="40"/>
      <c r="JGX910" s="40"/>
      <c r="JGY910" s="40"/>
      <c r="JGZ910" s="40"/>
      <c r="JHA910" s="40"/>
      <c r="JHB910" s="40"/>
      <c r="JHC910" s="40"/>
      <c r="JHD910" s="40"/>
      <c r="JHE910" s="40"/>
      <c r="JHF910" s="40"/>
      <c r="JHG910" s="40"/>
      <c r="JHH910" s="40"/>
      <c r="JHI910" s="40"/>
      <c r="JHJ910" s="40"/>
      <c r="JHK910" s="40"/>
      <c r="JHL910" s="40"/>
      <c r="JHM910" s="40"/>
      <c r="JHN910" s="40"/>
      <c r="JHO910" s="40"/>
      <c r="JHP910" s="40"/>
      <c r="JHQ910" s="40"/>
      <c r="JHR910" s="40"/>
      <c r="JHS910" s="40"/>
      <c r="JHT910" s="40"/>
      <c r="JHU910" s="40"/>
      <c r="JHV910" s="40"/>
      <c r="JHW910" s="40"/>
      <c r="JHX910" s="40"/>
      <c r="JHY910" s="40"/>
      <c r="JHZ910" s="40"/>
      <c r="JIA910" s="40"/>
      <c r="JIB910" s="40"/>
      <c r="JIC910" s="40"/>
      <c r="JID910" s="40"/>
      <c r="JIE910" s="40"/>
      <c r="JIF910" s="40"/>
      <c r="JIG910" s="40"/>
      <c r="JIH910" s="40"/>
      <c r="JII910" s="40"/>
      <c r="JIJ910" s="40"/>
      <c r="JIK910" s="40"/>
      <c r="JIL910" s="40"/>
      <c r="JIM910" s="40"/>
      <c r="JIN910" s="40"/>
      <c r="JIO910" s="40"/>
      <c r="JIP910" s="40"/>
      <c r="JIQ910" s="40"/>
      <c r="JIR910" s="40"/>
      <c r="JIS910" s="40"/>
      <c r="JIT910" s="40"/>
      <c r="JIU910" s="40"/>
      <c r="JIV910" s="40"/>
      <c r="JIW910" s="40"/>
      <c r="JIX910" s="40"/>
      <c r="JIY910" s="40"/>
      <c r="JIZ910" s="40"/>
      <c r="JJA910" s="40"/>
      <c r="JJB910" s="40"/>
      <c r="JJC910" s="40"/>
      <c r="JJD910" s="40"/>
      <c r="JJE910" s="40"/>
      <c r="JJF910" s="40"/>
      <c r="JJG910" s="40"/>
      <c r="JJH910" s="40"/>
      <c r="JJI910" s="40"/>
      <c r="JJJ910" s="40"/>
      <c r="JJK910" s="40"/>
      <c r="JJL910" s="40"/>
      <c r="JJM910" s="40"/>
      <c r="JJN910" s="40"/>
      <c r="JJO910" s="40"/>
      <c r="JJP910" s="40"/>
      <c r="JJQ910" s="40"/>
      <c r="JJR910" s="40"/>
      <c r="JJS910" s="40"/>
      <c r="JJT910" s="40"/>
      <c r="JJU910" s="40"/>
      <c r="JJV910" s="40"/>
      <c r="JJW910" s="40"/>
      <c r="JJX910" s="40"/>
      <c r="JJY910" s="40"/>
      <c r="JJZ910" s="40"/>
      <c r="JKA910" s="40"/>
      <c r="JKB910" s="40"/>
      <c r="JKC910" s="40"/>
      <c r="JKD910" s="40"/>
      <c r="JKE910" s="40"/>
      <c r="JKF910" s="40"/>
      <c r="JKG910" s="40"/>
      <c r="JKH910" s="40"/>
      <c r="JKI910" s="40"/>
      <c r="JKJ910" s="40"/>
      <c r="JKK910" s="40"/>
      <c r="JKL910" s="40"/>
      <c r="JKM910" s="40"/>
      <c r="JKN910" s="40"/>
      <c r="JKO910" s="40"/>
      <c r="JKP910" s="40"/>
      <c r="JKQ910" s="40"/>
      <c r="JKR910" s="40"/>
      <c r="JKS910" s="40"/>
      <c r="JKT910" s="40"/>
      <c r="JKU910" s="40"/>
      <c r="JKV910" s="40"/>
      <c r="JKW910" s="40"/>
      <c r="JKX910" s="40"/>
      <c r="JKY910" s="40"/>
      <c r="JKZ910" s="40"/>
      <c r="JLA910" s="40"/>
      <c r="JLB910" s="40"/>
      <c r="JLC910" s="40"/>
      <c r="JLD910" s="40"/>
      <c r="JLE910" s="40"/>
      <c r="JLF910" s="40"/>
      <c r="JLG910" s="40"/>
      <c r="JLH910" s="40"/>
      <c r="JLI910" s="40"/>
      <c r="JLJ910" s="40"/>
      <c r="JLK910" s="40"/>
      <c r="JLL910" s="40"/>
      <c r="JLM910" s="40"/>
      <c r="JLN910" s="40"/>
      <c r="JLO910" s="40"/>
      <c r="JLP910" s="40"/>
      <c r="JLQ910" s="40"/>
      <c r="JLR910" s="40"/>
      <c r="JLS910" s="40"/>
      <c r="JLT910" s="40"/>
      <c r="JLU910" s="40"/>
      <c r="JLV910" s="40"/>
      <c r="JLW910" s="40"/>
      <c r="JLX910" s="40"/>
      <c r="JLY910" s="40"/>
      <c r="JLZ910" s="40"/>
      <c r="JMA910" s="40"/>
      <c r="JMB910" s="40"/>
      <c r="JMC910" s="40"/>
      <c r="JMD910" s="40"/>
      <c r="JME910" s="40"/>
      <c r="JMF910" s="40"/>
      <c r="JMG910" s="40"/>
      <c r="JMH910" s="40"/>
      <c r="JMI910" s="40"/>
      <c r="JMJ910" s="40"/>
      <c r="JMK910" s="40"/>
      <c r="JML910" s="40"/>
      <c r="JMM910" s="40"/>
      <c r="JMN910" s="40"/>
      <c r="JMO910" s="40"/>
      <c r="JMP910" s="40"/>
      <c r="JMQ910" s="40"/>
      <c r="JMR910" s="40"/>
      <c r="JMS910" s="40"/>
      <c r="JMT910" s="40"/>
      <c r="JMU910" s="40"/>
      <c r="JMV910" s="40"/>
      <c r="JMW910" s="40"/>
      <c r="JMX910" s="40"/>
      <c r="JMY910" s="40"/>
      <c r="JMZ910" s="40"/>
      <c r="JNA910" s="40"/>
      <c r="JNB910" s="40"/>
      <c r="JNC910" s="40"/>
      <c r="JND910" s="40"/>
      <c r="JNE910" s="40"/>
      <c r="JNF910" s="40"/>
      <c r="JNG910" s="40"/>
      <c r="JNH910" s="40"/>
      <c r="JNI910" s="40"/>
      <c r="JNJ910" s="40"/>
      <c r="JNK910" s="40"/>
      <c r="JNL910" s="40"/>
      <c r="JNM910" s="40"/>
      <c r="JNN910" s="40"/>
      <c r="JNO910" s="40"/>
      <c r="JNP910" s="40"/>
      <c r="JNQ910" s="40"/>
      <c r="JNR910" s="40"/>
      <c r="JNS910" s="40"/>
      <c r="JNT910" s="40"/>
      <c r="JNU910" s="40"/>
      <c r="JNV910" s="40"/>
      <c r="JNW910" s="40"/>
      <c r="JNX910" s="40"/>
      <c r="JNY910" s="40"/>
      <c r="JNZ910" s="40"/>
      <c r="JOA910" s="40"/>
      <c r="JOB910" s="40"/>
      <c r="JOC910" s="40"/>
      <c r="JOD910" s="40"/>
      <c r="JOE910" s="40"/>
      <c r="JOF910" s="40"/>
      <c r="JOG910" s="40"/>
      <c r="JOH910" s="40"/>
      <c r="JOI910" s="40"/>
      <c r="JOJ910" s="40"/>
      <c r="JOK910" s="40"/>
      <c r="JOL910" s="40"/>
      <c r="JOM910" s="40"/>
      <c r="JON910" s="40"/>
      <c r="JOO910" s="40"/>
      <c r="JOP910" s="40"/>
      <c r="JOQ910" s="40"/>
      <c r="JOR910" s="40"/>
      <c r="JOS910" s="40"/>
      <c r="JOT910" s="40"/>
      <c r="JOU910" s="40"/>
      <c r="JOV910" s="40"/>
      <c r="JOW910" s="40"/>
      <c r="JOX910" s="40"/>
      <c r="JOY910" s="40"/>
      <c r="JOZ910" s="40"/>
      <c r="JPA910" s="40"/>
      <c r="JPB910" s="40"/>
      <c r="JPC910" s="40"/>
      <c r="JPD910" s="40"/>
      <c r="JPE910" s="40"/>
      <c r="JPF910" s="40"/>
      <c r="JPG910" s="40"/>
      <c r="JPH910" s="40"/>
      <c r="JPI910" s="40"/>
      <c r="JPJ910" s="40"/>
      <c r="JPK910" s="40"/>
      <c r="JPL910" s="40"/>
      <c r="JPM910" s="40"/>
      <c r="JPN910" s="40"/>
      <c r="JPO910" s="40"/>
      <c r="JPP910" s="40"/>
      <c r="JPQ910" s="40"/>
      <c r="JPR910" s="40"/>
      <c r="JPS910" s="40"/>
      <c r="JPT910" s="40"/>
      <c r="JPU910" s="40"/>
      <c r="JPV910" s="40"/>
      <c r="JPW910" s="40"/>
      <c r="JPX910" s="40"/>
      <c r="JPY910" s="40"/>
      <c r="JPZ910" s="40"/>
      <c r="JQA910" s="40"/>
      <c r="JQB910" s="40"/>
      <c r="JQC910" s="40"/>
      <c r="JQD910" s="40"/>
      <c r="JQE910" s="40"/>
      <c r="JQF910" s="40"/>
      <c r="JQG910" s="40"/>
      <c r="JQH910" s="40"/>
      <c r="JQI910" s="40"/>
      <c r="JQJ910" s="40"/>
      <c r="JQK910" s="40"/>
      <c r="JQL910" s="40"/>
      <c r="JQM910" s="40"/>
      <c r="JQN910" s="40"/>
      <c r="JQO910" s="40"/>
      <c r="JQP910" s="40"/>
      <c r="JQQ910" s="40"/>
      <c r="JQR910" s="40"/>
      <c r="JQS910" s="40"/>
      <c r="JQT910" s="40"/>
      <c r="JQU910" s="40"/>
      <c r="JQV910" s="40"/>
      <c r="JQW910" s="40"/>
      <c r="JQX910" s="40"/>
      <c r="JQY910" s="40"/>
      <c r="JQZ910" s="40"/>
      <c r="JRA910" s="40"/>
      <c r="JRB910" s="40"/>
      <c r="JRC910" s="40"/>
      <c r="JRD910" s="40"/>
      <c r="JRE910" s="40"/>
      <c r="JRF910" s="40"/>
      <c r="JRG910" s="40"/>
      <c r="JRH910" s="40"/>
      <c r="JRI910" s="40"/>
      <c r="JRJ910" s="40"/>
      <c r="JRK910" s="40"/>
      <c r="JRL910" s="40"/>
      <c r="JRM910" s="40"/>
      <c r="JRN910" s="40"/>
      <c r="JRO910" s="40"/>
      <c r="JRP910" s="40"/>
      <c r="JRQ910" s="40"/>
      <c r="JRR910" s="40"/>
      <c r="JRS910" s="40"/>
      <c r="JRT910" s="40"/>
      <c r="JRU910" s="40"/>
      <c r="JRV910" s="40"/>
      <c r="JRW910" s="40"/>
      <c r="JRX910" s="40"/>
      <c r="JRY910" s="40"/>
      <c r="JRZ910" s="40"/>
      <c r="JSA910" s="40"/>
      <c r="JSB910" s="40"/>
      <c r="JSC910" s="40"/>
      <c r="JSD910" s="40"/>
      <c r="JSE910" s="40"/>
      <c r="JSF910" s="40"/>
      <c r="JSG910" s="40"/>
      <c r="JSH910" s="40"/>
      <c r="JSI910" s="40"/>
      <c r="JSJ910" s="40"/>
      <c r="JSK910" s="40"/>
      <c r="JSL910" s="40"/>
      <c r="JSM910" s="40"/>
      <c r="JSN910" s="40"/>
      <c r="JSO910" s="40"/>
      <c r="JSP910" s="40"/>
      <c r="JSQ910" s="40"/>
      <c r="JSR910" s="40"/>
      <c r="JSS910" s="40"/>
      <c r="JST910" s="40"/>
      <c r="JSU910" s="40"/>
      <c r="JSV910" s="40"/>
      <c r="JSW910" s="40"/>
      <c r="JSX910" s="40"/>
      <c r="JSY910" s="40"/>
      <c r="JSZ910" s="40"/>
      <c r="JTA910" s="40"/>
      <c r="JTB910" s="40"/>
      <c r="JTC910" s="40"/>
      <c r="JTD910" s="40"/>
      <c r="JTE910" s="40"/>
      <c r="JTF910" s="40"/>
      <c r="JTG910" s="40"/>
      <c r="JTH910" s="40"/>
      <c r="JTI910" s="40"/>
      <c r="JTJ910" s="40"/>
      <c r="JTK910" s="40"/>
      <c r="JTL910" s="40"/>
      <c r="JTM910" s="40"/>
      <c r="JTN910" s="40"/>
      <c r="JTO910" s="40"/>
      <c r="JTP910" s="40"/>
      <c r="JTQ910" s="40"/>
      <c r="JTR910" s="40"/>
      <c r="JTS910" s="40"/>
      <c r="JTT910" s="40"/>
      <c r="JTU910" s="40"/>
      <c r="JTV910" s="40"/>
      <c r="JTW910" s="40"/>
      <c r="JTX910" s="40"/>
      <c r="JTY910" s="40"/>
      <c r="JTZ910" s="40"/>
      <c r="JUA910" s="40"/>
      <c r="JUB910" s="40"/>
      <c r="JUC910" s="40"/>
      <c r="JUD910" s="40"/>
      <c r="JUE910" s="40"/>
      <c r="JUF910" s="40"/>
      <c r="JUG910" s="40"/>
      <c r="JUH910" s="40"/>
      <c r="JUI910" s="40"/>
      <c r="JUJ910" s="40"/>
      <c r="JUK910" s="40"/>
      <c r="JUL910" s="40"/>
      <c r="JUM910" s="40"/>
      <c r="JUN910" s="40"/>
      <c r="JUO910" s="40"/>
      <c r="JUP910" s="40"/>
      <c r="JUQ910" s="40"/>
      <c r="JUR910" s="40"/>
      <c r="JUS910" s="40"/>
      <c r="JUT910" s="40"/>
      <c r="JUU910" s="40"/>
      <c r="JUV910" s="40"/>
      <c r="JUW910" s="40"/>
      <c r="JUX910" s="40"/>
      <c r="JUY910" s="40"/>
      <c r="JUZ910" s="40"/>
      <c r="JVA910" s="40"/>
      <c r="JVB910" s="40"/>
      <c r="JVC910" s="40"/>
      <c r="JVD910" s="40"/>
      <c r="JVE910" s="40"/>
      <c r="JVF910" s="40"/>
      <c r="JVG910" s="40"/>
      <c r="JVH910" s="40"/>
      <c r="JVI910" s="40"/>
      <c r="JVJ910" s="40"/>
      <c r="JVK910" s="40"/>
      <c r="JVL910" s="40"/>
      <c r="JVM910" s="40"/>
      <c r="JVN910" s="40"/>
      <c r="JVO910" s="40"/>
      <c r="JVP910" s="40"/>
      <c r="JVQ910" s="40"/>
      <c r="JVR910" s="40"/>
      <c r="JVS910" s="40"/>
      <c r="JVT910" s="40"/>
      <c r="JVU910" s="40"/>
      <c r="JVV910" s="40"/>
      <c r="JVW910" s="40"/>
      <c r="JVX910" s="40"/>
      <c r="JVY910" s="40"/>
      <c r="JVZ910" s="40"/>
      <c r="JWA910" s="40"/>
      <c r="JWB910" s="40"/>
      <c r="JWC910" s="40"/>
      <c r="JWD910" s="40"/>
      <c r="JWE910" s="40"/>
      <c r="JWF910" s="40"/>
      <c r="JWG910" s="40"/>
      <c r="JWH910" s="40"/>
      <c r="JWI910" s="40"/>
      <c r="JWJ910" s="40"/>
      <c r="JWK910" s="40"/>
      <c r="JWL910" s="40"/>
      <c r="JWM910" s="40"/>
      <c r="JWN910" s="40"/>
      <c r="JWO910" s="40"/>
      <c r="JWP910" s="40"/>
      <c r="JWQ910" s="40"/>
      <c r="JWR910" s="40"/>
      <c r="JWS910" s="40"/>
      <c r="JWT910" s="40"/>
      <c r="JWU910" s="40"/>
      <c r="JWV910" s="40"/>
      <c r="JWW910" s="40"/>
      <c r="JWX910" s="40"/>
      <c r="JWY910" s="40"/>
      <c r="JWZ910" s="40"/>
      <c r="JXA910" s="40"/>
      <c r="JXB910" s="40"/>
      <c r="JXC910" s="40"/>
      <c r="JXD910" s="40"/>
      <c r="JXE910" s="40"/>
      <c r="JXF910" s="40"/>
      <c r="JXG910" s="40"/>
      <c r="JXH910" s="40"/>
      <c r="JXI910" s="40"/>
      <c r="JXJ910" s="40"/>
      <c r="JXK910" s="40"/>
      <c r="JXL910" s="40"/>
      <c r="JXM910" s="40"/>
      <c r="JXN910" s="40"/>
      <c r="JXO910" s="40"/>
      <c r="JXP910" s="40"/>
      <c r="JXQ910" s="40"/>
      <c r="JXR910" s="40"/>
      <c r="JXS910" s="40"/>
      <c r="JXT910" s="40"/>
      <c r="JXU910" s="40"/>
      <c r="JXV910" s="40"/>
      <c r="JXW910" s="40"/>
      <c r="JXX910" s="40"/>
      <c r="JXY910" s="40"/>
      <c r="JXZ910" s="40"/>
      <c r="JYA910" s="40"/>
      <c r="JYB910" s="40"/>
      <c r="JYC910" s="40"/>
      <c r="JYD910" s="40"/>
      <c r="JYE910" s="40"/>
      <c r="JYF910" s="40"/>
      <c r="JYG910" s="40"/>
      <c r="JYH910" s="40"/>
      <c r="JYI910" s="40"/>
      <c r="JYJ910" s="40"/>
      <c r="JYK910" s="40"/>
      <c r="JYL910" s="40"/>
      <c r="JYM910" s="40"/>
      <c r="JYN910" s="40"/>
      <c r="JYO910" s="40"/>
      <c r="JYP910" s="40"/>
      <c r="JYQ910" s="40"/>
      <c r="JYR910" s="40"/>
      <c r="JYS910" s="40"/>
      <c r="JYT910" s="40"/>
      <c r="JYU910" s="40"/>
      <c r="JYV910" s="40"/>
      <c r="JYW910" s="40"/>
      <c r="JYX910" s="40"/>
      <c r="JYY910" s="40"/>
      <c r="JYZ910" s="40"/>
      <c r="JZA910" s="40"/>
      <c r="JZB910" s="40"/>
      <c r="JZC910" s="40"/>
      <c r="JZD910" s="40"/>
      <c r="JZE910" s="40"/>
      <c r="JZF910" s="40"/>
      <c r="JZG910" s="40"/>
      <c r="JZH910" s="40"/>
      <c r="JZI910" s="40"/>
      <c r="JZJ910" s="40"/>
      <c r="JZK910" s="40"/>
      <c r="JZL910" s="40"/>
      <c r="JZM910" s="40"/>
      <c r="JZN910" s="40"/>
      <c r="JZO910" s="40"/>
      <c r="JZP910" s="40"/>
      <c r="JZQ910" s="40"/>
      <c r="JZR910" s="40"/>
      <c r="JZS910" s="40"/>
      <c r="JZT910" s="40"/>
      <c r="JZU910" s="40"/>
      <c r="JZV910" s="40"/>
      <c r="JZW910" s="40"/>
      <c r="JZX910" s="40"/>
      <c r="JZY910" s="40"/>
      <c r="JZZ910" s="40"/>
      <c r="KAA910" s="40"/>
      <c r="KAB910" s="40"/>
      <c r="KAC910" s="40"/>
      <c r="KAD910" s="40"/>
      <c r="KAE910" s="40"/>
      <c r="KAF910" s="40"/>
      <c r="KAG910" s="40"/>
      <c r="KAH910" s="40"/>
      <c r="KAI910" s="40"/>
      <c r="KAJ910" s="40"/>
      <c r="KAK910" s="40"/>
      <c r="KAL910" s="40"/>
      <c r="KAM910" s="40"/>
      <c r="KAN910" s="40"/>
      <c r="KAO910" s="40"/>
      <c r="KAP910" s="40"/>
      <c r="KAQ910" s="40"/>
      <c r="KAR910" s="40"/>
      <c r="KAS910" s="40"/>
      <c r="KAT910" s="40"/>
      <c r="KAU910" s="40"/>
      <c r="KAV910" s="40"/>
      <c r="KAW910" s="40"/>
      <c r="KAX910" s="40"/>
      <c r="KAY910" s="40"/>
      <c r="KAZ910" s="40"/>
      <c r="KBA910" s="40"/>
      <c r="KBB910" s="40"/>
      <c r="KBC910" s="40"/>
      <c r="KBD910" s="40"/>
      <c r="KBE910" s="40"/>
      <c r="KBF910" s="40"/>
      <c r="KBG910" s="40"/>
      <c r="KBH910" s="40"/>
      <c r="KBI910" s="40"/>
      <c r="KBJ910" s="40"/>
      <c r="KBK910" s="40"/>
      <c r="KBL910" s="40"/>
      <c r="KBM910" s="40"/>
      <c r="KBN910" s="40"/>
      <c r="KBO910" s="40"/>
      <c r="KBP910" s="40"/>
      <c r="KBQ910" s="40"/>
      <c r="KBR910" s="40"/>
      <c r="KBS910" s="40"/>
      <c r="KBT910" s="40"/>
      <c r="KBU910" s="40"/>
      <c r="KBV910" s="40"/>
      <c r="KBW910" s="40"/>
      <c r="KBX910" s="40"/>
      <c r="KBY910" s="40"/>
      <c r="KBZ910" s="40"/>
      <c r="KCA910" s="40"/>
      <c r="KCB910" s="40"/>
      <c r="KCC910" s="40"/>
      <c r="KCD910" s="40"/>
      <c r="KCE910" s="40"/>
      <c r="KCF910" s="40"/>
      <c r="KCG910" s="40"/>
      <c r="KCH910" s="40"/>
      <c r="KCI910" s="40"/>
      <c r="KCJ910" s="40"/>
      <c r="KCK910" s="40"/>
      <c r="KCL910" s="40"/>
      <c r="KCM910" s="40"/>
      <c r="KCN910" s="40"/>
      <c r="KCO910" s="40"/>
      <c r="KCP910" s="40"/>
      <c r="KCQ910" s="40"/>
      <c r="KCR910" s="40"/>
      <c r="KCS910" s="40"/>
      <c r="KCT910" s="40"/>
      <c r="KCU910" s="40"/>
      <c r="KCV910" s="40"/>
      <c r="KCW910" s="40"/>
      <c r="KCX910" s="40"/>
      <c r="KCY910" s="40"/>
      <c r="KCZ910" s="40"/>
      <c r="KDA910" s="40"/>
      <c r="KDB910" s="40"/>
      <c r="KDC910" s="40"/>
      <c r="KDD910" s="40"/>
      <c r="KDE910" s="40"/>
      <c r="KDF910" s="40"/>
      <c r="KDG910" s="40"/>
      <c r="KDH910" s="40"/>
      <c r="KDI910" s="40"/>
      <c r="KDJ910" s="40"/>
      <c r="KDK910" s="40"/>
      <c r="KDL910" s="40"/>
      <c r="KDM910" s="40"/>
      <c r="KDN910" s="40"/>
      <c r="KDO910" s="40"/>
      <c r="KDP910" s="40"/>
      <c r="KDQ910" s="40"/>
      <c r="KDR910" s="40"/>
      <c r="KDS910" s="40"/>
      <c r="KDT910" s="40"/>
      <c r="KDU910" s="40"/>
      <c r="KDV910" s="40"/>
      <c r="KDW910" s="40"/>
      <c r="KDX910" s="40"/>
      <c r="KDY910" s="40"/>
      <c r="KDZ910" s="40"/>
      <c r="KEA910" s="40"/>
      <c r="KEB910" s="40"/>
      <c r="KEC910" s="40"/>
      <c r="KED910" s="40"/>
      <c r="KEE910" s="40"/>
      <c r="KEF910" s="40"/>
      <c r="KEG910" s="40"/>
      <c r="KEH910" s="40"/>
      <c r="KEI910" s="40"/>
      <c r="KEJ910" s="40"/>
      <c r="KEK910" s="40"/>
      <c r="KEL910" s="40"/>
      <c r="KEM910" s="40"/>
      <c r="KEN910" s="40"/>
      <c r="KEO910" s="40"/>
      <c r="KEP910" s="40"/>
      <c r="KEQ910" s="40"/>
      <c r="KER910" s="40"/>
      <c r="KES910" s="40"/>
      <c r="KET910" s="40"/>
      <c r="KEU910" s="40"/>
      <c r="KEV910" s="40"/>
      <c r="KEW910" s="40"/>
      <c r="KEX910" s="40"/>
      <c r="KEY910" s="40"/>
      <c r="KEZ910" s="40"/>
      <c r="KFA910" s="40"/>
      <c r="KFB910" s="40"/>
      <c r="KFC910" s="40"/>
      <c r="KFD910" s="40"/>
      <c r="KFE910" s="40"/>
      <c r="KFF910" s="40"/>
      <c r="KFG910" s="40"/>
      <c r="KFH910" s="40"/>
      <c r="KFI910" s="40"/>
      <c r="KFJ910" s="40"/>
      <c r="KFK910" s="40"/>
      <c r="KFL910" s="40"/>
      <c r="KFM910" s="40"/>
      <c r="KFN910" s="40"/>
      <c r="KFO910" s="40"/>
      <c r="KFP910" s="40"/>
      <c r="KFQ910" s="40"/>
      <c r="KFR910" s="40"/>
      <c r="KFS910" s="40"/>
      <c r="KFT910" s="40"/>
      <c r="KFU910" s="40"/>
      <c r="KFV910" s="40"/>
      <c r="KFW910" s="40"/>
      <c r="KFX910" s="40"/>
      <c r="KFY910" s="40"/>
      <c r="KFZ910" s="40"/>
      <c r="KGA910" s="40"/>
      <c r="KGB910" s="40"/>
      <c r="KGC910" s="40"/>
      <c r="KGD910" s="40"/>
      <c r="KGE910" s="40"/>
      <c r="KGF910" s="40"/>
      <c r="KGG910" s="40"/>
      <c r="KGH910" s="40"/>
      <c r="KGI910" s="40"/>
      <c r="KGJ910" s="40"/>
      <c r="KGK910" s="40"/>
      <c r="KGL910" s="40"/>
      <c r="KGM910" s="40"/>
      <c r="KGN910" s="40"/>
      <c r="KGO910" s="40"/>
      <c r="KGP910" s="40"/>
      <c r="KGQ910" s="40"/>
      <c r="KGR910" s="40"/>
      <c r="KGS910" s="40"/>
      <c r="KGT910" s="40"/>
      <c r="KGU910" s="40"/>
      <c r="KGV910" s="40"/>
      <c r="KGW910" s="40"/>
      <c r="KGX910" s="40"/>
      <c r="KGY910" s="40"/>
      <c r="KGZ910" s="40"/>
      <c r="KHA910" s="40"/>
      <c r="KHB910" s="40"/>
      <c r="KHC910" s="40"/>
      <c r="KHD910" s="40"/>
      <c r="KHE910" s="40"/>
      <c r="KHF910" s="40"/>
      <c r="KHG910" s="40"/>
      <c r="KHH910" s="40"/>
      <c r="KHI910" s="40"/>
      <c r="KHJ910" s="40"/>
      <c r="KHK910" s="40"/>
      <c r="KHL910" s="40"/>
      <c r="KHM910" s="40"/>
      <c r="KHN910" s="40"/>
      <c r="KHO910" s="40"/>
      <c r="KHP910" s="40"/>
      <c r="KHQ910" s="40"/>
      <c r="KHR910" s="40"/>
      <c r="KHS910" s="40"/>
      <c r="KHT910" s="40"/>
      <c r="KHU910" s="40"/>
      <c r="KHV910" s="40"/>
      <c r="KHW910" s="40"/>
      <c r="KHX910" s="40"/>
      <c r="KHY910" s="40"/>
      <c r="KHZ910" s="40"/>
      <c r="KIA910" s="40"/>
      <c r="KIB910" s="40"/>
      <c r="KIC910" s="40"/>
      <c r="KID910" s="40"/>
      <c r="KIE910" s="40"/>
      <c r="KIF910" s="40"/>
      <c r="KIG910" s="40"/>
      <c r="KIH910" s="40"/>
      <c r="KII910" s="40"/>
      <c r="KIJ910" s="40"/>
      <c r="KIK910" s="40"/>
      <c r="KIL910" s="40"/>
      <c r="KIM910" s="40"/>
      <c r="KIN910" s="40"/>
      <c r="KIO910" s="40"/>
      <c r="KIP910" s="40"/>
      <c r="KIQ910" s="40"/>
      <c r="KIR910" s="40"/>
      <c r="KIS910" s="40"/>
      <c r="KIT910" s="40"/>
      <c r="KIU910" s="40"/>
      <c r="KIV910" s="40"/>
      <c r="KIW910" s="40"/>
      <c r="KIX910" s="40"/>
      <c r="KIY910" s="40"/>
      <c r="KIZ910" s="40"/>
      <c r="KJA910" s="40"/>
      <c r="KJB910" s="40"/>
      <c r="KJC910" s="40"/>
      <c r="KJD910" s="40"/>
      <c r="KJE910" s="40"/>
      <c r="KJF910" s="40"/>
      <c r="KJG910" s="40"/>
      <c r="KJH910" s="40"/>
      <c r="KJI910" s="40"/>
      <c r="KJJ910" s="40"/>
      <c r="KJK910" s="40"/>
      <c r="KJL910" s="40"/>
      <c r="KJM910" s="40"/>
      <c r="KJN910" s="40"/>
      <c r="KJO910" s="40"/>
      <c r="KJP910" s="40"/>
      <c r="KJQ910" s="40"/>
      <c r="KJR910" s="40"/>
      <c r="KJS910" s="40"/>
      <c r="KJT910" s="40"/>
      <c r="KJU910" s="40"/>
      <c r="KJV910" s="40"/>
      <c r="KJW910" s="40"/>
      <c r="KJX910" s="40"/>
      <c r="KJY910" s="40"/>
      <c r="KJZ910" s="40"/>
      <c r="KKA910" s="40"/>
      <c r="KKB910" s="40"/>
      <c r="KKC910" s="40"/>
      <c r="KKD910" s="40"/>
      <c r="KKE910" s="40"/>
      <c r="KKF910" s="40"/>
      <c r="KKG910" s="40"/>
      <c r="KKH910" s="40"/>
      <c r="KKI910" s="40"/>
      <c r="KKJ910" s="40"/>
      <c r="KKK910" s="40"/>
      <c r="KKL910" s="40"/>
      <c r="KKM910" s="40"/>
      <c r="KKN910" s="40"/>
      <c r="KKO910" s="40"/>
      <c r="KKP910" s="40"/>
      <c r="KKQ910" s="40"/>
      <c r="KKR910" s="40"/>
      <c r="KKS910" s="40"/>
      <c r="KKT910" s="40"/>
      <c r="KKU910" s="40"/>
      <c r="KKV910" s="40"/>
      <c r="KKW910" s="40"/>
      <c r="KKX910" s="40"/>
      <c r="KKY910" s="40"/>
      <c r="KKZ910" s="40"/>
      <c r="KLA910" s="40"/>
      <c r="KLB910" s="40"/>
      <c r="KLC910" s="40"/>
      <c r="KLD910" s="40"/>
      <c r="KLE910" s="40"/>
      <c r="KLF910" s="40"/>
      <c r="KLG910" s="40"/>
      <c r="KLH910" s="40"/>
      <c r="KLI910" s="40"/>
      <c r="KLJ910" s="40"/>
      <c r="KLK910" s="40"/>
      <c r="KLL910" s="40"/>
      <c r="KLM910" s="40"/>
      <c r="KLN910" s="40"/>
      <c r="KLO910" s="40"/>
      <c r="KLP910" s="40"/>
      <c r="KLQ910" s="40"/>
      <c r="KLR910" s="40"/>
      <c r="KLS910" s="40"/>
      <c r="KLT910" s="40"/>
      <c r="KLU910" s="40"/>
      <c r="KLV910" s="40"/>
      <c r="KLW910" s="40"/>
      <c r="KLX910" s="40"/>
      <c r="KLY910" s="40"/>
      <c r="KLZ910" s="40"/>
      <c r="KMA910" s="40"/>
      <c r="KMB910" s="40"/>
      <c r="KMC910" s="40"/>
      <c r="KMD910" s="40"/>
      <c r="KME910" s="40"/>
      <c r="KMF910" s="40"/>
      <c r="KMG910" s="40"/>
      <c r="KMH910" s="40"/>
      <c r="KMI910" s="40"/>
      <c r="KMJ910" s="40"/>
      <c r="KMK910" s="40"/>
      <c r="KML910" s="40"/>
      <c r="KMM910" s="40"/>
      <c r="KMN910" s="40"/>
      <c r="KMO910" s="40"/>
      <c r="KMP910" s="40"/>
      <c r="KMQ910" s="40"/>
      <c r="KMR910" s="40"/>
      <c r="KMS910" s="40"/>
      <c r="KMT910" s="40"/>
      <c r="KMU910" s="40"/>
      <c r="KMV910" s="40"/>
      <c r="KMW910" s="40"/>
      <c r="KMX910" s="40"/>
      <c r="KMY910" s="40"/>
      <c r="KMZ910" s="40"/>
      <c r="KNA910" s="40"/>
      <c r="KNB910" s="40"/>
      <c r="KNC910" s="40"/>
      <c r="KND910" s="40"/>
      <c r="KNE910" s="40"/>
      <c r="KNF910" s="40"/>
      <c r="KNG910" s="40"/>
      <c r="KNH910" s="40"/>
      <c r="KNI910" s="40"/>
      <c r="KNJ910" s="40"/>
      <c r="KNK910" s="40"/>
      <c r="KNL910" s="40"/>
      <c r="KNM910" s="40"/>
      <c r="KNN910" s="40"/>
      <c r="KNO910" s="40"/>
      <c r="KNP910" s="40"/>
      <c r="KNQ910" s="40"/>
      <c r="KNR910" s="40"/>
      <c r="KNS910" s="40"/>
      <c r="KNT910" s="40"/>
      <c r="KNU910" s="40"/>
      <c r="KNV910" s="40"/>
      <c r="KNW910" s="40"/>
      <c r="KNX910" s="40"/>
      <c r="KNY910" s="40"/>
      <c r="KNZ910" s="40"/>
      <c r="KOA910" s="40"/>
      <c r="KOB910" s="40"/>
      <c r="KOC910" s="40"/>
      <c r="KOD910" s="40"/>
      <c r="KOE910" s="40"/>
      <c r="KOF910" s="40"/>
      <c r="KOG910" s="40"/>
      <c r="KOH910" s="40"/>
      <c r="KOI910" s="40"/>
      <c r="KOJ910" s="40"/>
      <c r="KOK910" s="40"/>
      <c r="KOL910" s="40"/>
      <c r="KOM910" s="40"/>
      <c r="KON910" s="40"/>
      <c r="KOO910" s="40"/>
      <c r="KOP910" s="40"/>
      <c r="KOQ910" s="40"/>
      <c r="KOR910" s="40"/>
      <c r="KOS910" s="40"/>
      <c r="KOT910" s="40"/>
      <c r="KOU910" s="40"/>
      <c r="KOV910" s="40"/>
      <c r="KOW910" s="40"/>
      <c r="KOX910" s="40"/>
      <c r="KOY910" s="40"/>
      <c r="KOZ910" s="40"/>
      <c r="KPA910" s="40"/>
      <c r="KPB910" s="40"/>
      <c r="KPC910" s="40"/>
      <c r="KPD910" s="40"/>
      <c r="KPE910" s="40"/>
      <c r="KPF910" s="40"/>
      <c r="KPG910" s="40"/>
      <c r="KPH910" s="40"/>
      <c r="KPI910" s="40"/>
      <c r="KPJ910" s="40"/>
      <c r="KPK910" s="40"/>
      <c r="KPL910" s="40"/>
      <c r="KPM910" s="40"/>
      <c r="KPN910" s="40"/>
      <c r="KPO910" s="40"/>
      <c r="KPP910" s="40"/>
      <c r="KPQ910" s="40"/>
      <c r="KPR910" s="40"/>
      <c r="KPS910" s="40"/>
      <c r="KPT910" s="40"/>
      <c r="KPU910" s="40"/>
      <c r="KPV910" s="40"/>
      <c r="KPW910" s="40"/>
      <c r="KPX910" s="40"/>
      <c r="KPY910" s="40"/>
      <c r="KPZ910" s="40"/>
      <c r="KQA910" s="40"/>
      <c r="KQB910" s="40"/>
      <c r="KQC910" s="40"/>
      <c r="KQD910" s="40"/>
      <c r="KQE910" s="40"/>
      <c r="KQF910" s="40"/>
      <c r="KQG910" s="40"/>
      <c r="KQH910" s="40"/>
      <c r="KQI910" s="40"/>
      <c r="KQJ910" s="40"/>
      <c r="KQK910" s="40"/>
      <c r="KQL910" s="40"/>
      <c r="KQM910" s="40"/>
      <c r="KQN910" s="40"/>
      <c r="KQO910" s="40"/>
      <c r="KQP910" s="40"/>
      <c r="KQQ910" s="40"/>
      <c r="KQR910" s="40"/>
      <c r="KQS910" s="40"/>
      <c r="KQT910" s="40"/>
      <c r="KQU910" s="40"/>
      <c r="KQV910" s="40"/>
      <c r="KQW910" s="40"/>
      <c r="KQX910" s="40"/>
      <c r="KQY910" s="40"/>
      <c r="KQZ910" s="40"/>
      <c r="KRA910" s="40"/>
      <c r="KRB910" s="40"/>
      <c r="KRC910" s="40"/>
      <c r="KRD910" s="40"/>
      <c r="KRE910" s="40"/>
      <c r="KRF910" s="40"/>
      <c r="KRG910" s="40"/>
      <c r="KRH910" s="40"/>
      <c r="KRI910" s="40"/>
      <c r="KRJ910" s="40"/>
      <c r="KRK910" s="40"/>
      <c r="KRL910" s="40"/>
      <c r="KRM910" s="40"/>
      <c r="KRN910" s="40"/>
      <c r="KRO910" s="40"/>
      <c r="KRP910" s="40"/>
      <c r="KRQ910" s="40"/>
      <c r="KRR910" s="40"/>
      <c r="KRS910" s="40"/>
      <c r="KRT910" s="40"/>
      <c r="KRU910" s="40"/>
      <c r="KRV910" s="40"/>
      <c r="KRW910" s="40"/>
      <c r="KRX910" s="40"/>
      <c r="KRY910" s="40"/>
      <c r="KRZ910" s="40"/>
      <c r="KSA910" s="40"/>
      <c r="KSB910" s="40"/>
      <c r="KSC910" s="40"/>
      <c r="KSD910" s="40"/>
      <c r="KSE910" s="40"/>
      <c r="KSF910" s="40"/>
      <c r="KSG910" s="40"/>
      <c r="KSH910" s="40"/>
      <c r="KSI910" s="40"/>
      <c r="KSJ910" s="40"/>
      <c r="KSK910" s="40"/>
      <c r="KSL910" s="40"/>
      <c r="KSM910" s="40"/>
      <c r="KSN910" s="40"/>
      <c r="KSO910" s="40"/>
      <c r="KSP910" s="40"/>
      <c r="KSQ910" s="40"/>
      <c r="KSR910" s="40"/>
      <c r="KSS910" s="40"/>
      <c r="KST910" s="40"/>
      <c r="KSU910" s="40"/>
      <c r="KSV910" s="40"/>
      <c r="KSW910" s="40"/>
      <c r="KSX910" s="40"/>
      <c r="KSY910" s="40"/>
      <c r="KSZ910" s="40"/>
      <c r="KTA910" s="40"/>
      <c r="KTB910" s="40"/>
      <c r="KTC910" s="40"/>
      <c r="KTD910" s="40"/>
      <c r="KTE910" s="40"/>
      <c r="KTF910" s="40"/>
      <c r="KTG910" s="40"/>
      <c r="KTH910" s="40"/>
      <c r="KTI910" s="40"/>
      <c r="KTJ910" s="40"/>
      <c r="KTK910" s="40"/>
      <c r="KTL910" s="40"/>
      <c r="KTM910" s="40"/>
      <c r="KTN910" s="40"/>
      <c r="KTO910" s="40"/>
      <c r="KTP910" s="40"/>
      <c r="KTQ910" s="40"/>
      <c r="KTR910" s="40"/>
      <c r="KTS910" s="40"/>
      <c r="KTT910" s="40"/>
      <c r="KTU910" s="40"/>
      <c r="KTV910" s="40"/>
      <c r="KTW910" s="40"/>
      <c r="KTX910" s="40"/>
      <c r="KTY910" s="40"/>
      <c r="KTZ910" s="40"/>
      <c r="KUA910" s="40"/>
      <c r="KUB910" s="40"/>
      <c r="KUC910" s="40"/>
      <c r="KUD910" s="40"/>
      <c r="KUE910" s="40"/>
      <c r="KUF910" s="40"/>
      <c r="KUG910" s="40"/>
      <c r="KUH910" s="40"/>
      <c r="KUI910" s="40"/>
      <c r="KUJ910" s="40"/>
      <c r="KUK910" s="40"/>
      <c r="KUL910" s="40"/>
      <c r="KUM910" s="40"/>
      <c r="KUN910" s="40"/>
      <c r="KUO910" s="40"/>
      <c r="KUP910" s="40"/>
      <c r="KUQ910" s="40"/>
      <c r="KUR910" s="40"/>
      <c r="KUS910" s="40"/>
      <c r="KUT910" s="40"/>
      <c r="KUU910" s="40"/>
      <c r="KUV910" s="40"/>
      <c r="KUW910" s="40"/>
      <c r="KUX910" s="40"/>
      <c r="KUY910" s="40"/>
      <c r="KUZ910" s="40"/>
      <c r="KVA910" s="40"/>
      <c r="KVB910" s="40"/>
      <c r="KVC910" s="40"/>
      <c r="KVD910" s="40"/>
      <c r="KVE910" s="40"/>
      <c r="KVF910" s="40"/>
      <c r="KVG910" s="40"/>
      <c r="KVH910" s="40"/>
      <c r="KVI910" s="40"/>
      <c r="KVJ910" s="40"/>
      <c r="KVK910" s="40"/>
      <c r="KVL910" s="40"/>
      <c r="KVM910" s="40"/>
      <c r="KVN910" s="40"/>
      <c r="KVO910" s="40"/>
      <c r="KVP910" s="40"/>
      <c r="KVQ910" s="40"/>
      <c r="KVR910" s="40"/>
      <c r="KVS910" s="40"/>
      <c r="KVT910" s="40"/>
      <c r="KVU910" s="40"/>
      <c r="KVV910" s="40"/>
      <c r="KVW910" s="40"/>
      <c r="KVX910" s="40"/>
      <c r="KVY910" s="40"/>
      <c r="KVZ910" s="40"/>
      <c r="KWA910" s="40"/>
      <c r="KWB910" s="40"/>
      <c r="KWC910" s="40"/>
      <c r="KWD910" s="40"/>
      <c r="KWE910" s="40"/>
      <c r="KWF910" s="40"/>
      <c r="KWG910" s="40"/>
      <c r="KWH910" s="40"/>
      <c r="KWI910" s="40"/>
      <c r="KWJ910" s="40"/>
      <c r="KWK910" s="40"/>
      <c r="KWL910" s="40"/>
      <c r="KWM910" s="40"/>
      <c r="KWN910" s="40"/>
      <c r="KWO910" s="40"/>
      <c r="KWP910" s="40"/>
      <c r="KWQ910" s="40"/>
      <c r="KWR910" s="40"/>
      <c r="KWS910" s="40"/>
      <c r="KWT910" s="40"/>
      <c r="KWU910" s="40"/>
      <c r="KWV910" s="40"/>
      <c r="KWW910" s="40"/>
      <c r="KWX910" s="40"/>
      <c r="KWY910" s="40"/>
      <c r="KWZ910" s="40"/>
      <c r="KXA910" s="40"/>
      <c r="KXB910" s="40"/>
      <c r="KXC910" s="40"/>
      <c r="KXD910" s="40"/>
      <c r="KXE910" s="40"/>
      <c r="KXF910" s="40"/>
      <c r="KXG910" s="40"/>
      <c r="KXH910" s="40"/>
      <c r="KXI910" s="40"/>
      <c r="KXJ910" s="40"/>
      <c r="KXK910" s="40"/>
      <c r="KXL910" s="40"/>
      <c r="KXM910" s="40"/>
      <c r="KXN910" s="40"/>
      <c r="KXO910" s="40"/>
      <c r="KXP910" s="40"/>
      <c r="KXQ910" s="40"/>
      <c r="KXR910" s="40"/>
      <c r="KXS910" s="40"/>
      <c r="KXT910" s="40"/>
      <c r="KXU910" s="40"/>
      <c r="KXV910" s="40"/>
      <c r="KXW910" s="40"/>
      <c r="KXX910" s="40"/>
      <c r="KXY910" s="40"/>
      <c r="KXZ910" s="40"/>
      <c r="KYA910" s="40"/>
      <c r="KYB910" s="40"/>
      <c r="KYC910" s="40"/>
      <c r="KYD910" s="40"/>
      <c r="KYE910" s="40"/>
      <c r="KYF910" s="40"/>
      <c r="KYG910" s="40"/>
      <c r="KYH910" s="40"/>
      <c r="KYI910" s="40"/>
      <c r="KYJ910" s="40"/>
      <c r="KYK910" s="40"/>
      <c r="KYL910" s="40"/>
      <c r="KYM910" s="40"/>
      <c r="KYN910" s="40"/>
      <c r="KYO910" s="40"/>
      <c r="KYP910" s="40"/>
      <c r="KYQ910" s="40"/>
      <c r="KYR910" s="40"/>
      <c r="KYS910" s="40"/>
      <c r="KYT910" s="40"/>
      <c r="KYU910" s="40"/>
      <c r="KYV910" s="40"/>
      <c r="KYW910" s="40"/>
      <c r="KYX910" s="40"/>
      <c r="KYY910" s="40"/>
      <c r="KYZ910" s="40"/>
      <c r="KZA910" s="40"/>
      <c r="KZB910" s="40"/>
      <c r="KZC910" s="40"/>
      <c r="KZD910" s="40"/>
      <c r="KZE910" s="40"/>
      <c r="KZF910" s="40"/>
      <c r="KZG910" s="40"/>
      <c r="KZH910" s="40"/>
      <c r="KZI910" s="40"/>
      <c r="KZJ910" s="40"/>
      <c r="KZK910" s="40"/>
      <c r="KZL910" s="40"/>
      <c r="KZM910" s="40"/>
      <c r="KZN910" s="40"/>
      <c r="KZO910" s="40"/>
      <c r="KZP910" s="40"/>
      <c r="KZQ910" s="40"/>
      <c r="KZR910" s="40"/>
      <c r="KZS910" s="40"/>
      <c r="KZT910" s="40"/>
      <c r="KZU910" s="40"/>
      <c r="KZV910" s="40"/>
      <c r="KZW910" s="40"/>
      <c r="KZX910" s="40"/>
      <c r="KZY910" s="40"/>
      <c r="KZZ910" s="40"/>
      <c r="LAA910" s="40"/>
      <c r="LAB910" s="40"/>
      <c r="LAC910" s="40"/>
      <c r="LAD910" s="40"/>
      <c r="LAE910" s="40"/>
      <c r="LAF910" s="40"/>
      <c r="LAG910" s="40"/>
      <c r="LAH910" s="40"/>
      <c r="LAI910" s="40"/>
      <c r="LAJ910" s="40"/>
      <c r="LAK910" s="40"/>
      <c r="LAL910" s="40"/>
      <c r="LAM910" s="40"/>
      <c r="LAN910" s="40"/>
      <c r="LAO910" s="40"/>
      <c r="LAP910" s="40"/>
      <c r="LAQ910" s="40"/>
      <c r="LAR910" s="40"/>
      <c r="LAS910" s="40"/>
      <c r="LAT910" s="40"/>
      <c r="LAU910" s="40"/>
      <c r="LAV910" s="40"/>
      <c r="LAW910" s="40"/>
      <c r="LAX910" s="40"/>
      <c r="LAY910" s="40"/>
      <c r="LAZ910" s="40"/>
      <c r="LBA910" s="40"/>
      <c r="LBB910" s="40"/>
      <c r="LBC910" s="40"/>
      <c r="LBD910" s="40"/>
      <c r="LBE910" s="40"/>
      <c r="LBF910" s="40"/>
      <c r="LBG910" s="40"/>
      <c r="LBH910" s="40"/>
      <c r="LBI910" s="40"/>
      <c r="LBJ910" s="40"/>
      <c r="LBK910" s="40"/>
      <c r="LBL910" s="40"/>
      <c r="LBM910" s="40"/>
      <c r="LBN910" s="40"/>
      <c r="LBO910" s="40"/>
      <c r="LBP910" s="40"/>
      <c r="LBQ910" s="40"/>
      <c r="LBR910" s="40"/>
      <c r="LBS910" s="40"/>
      <c r="LBT910" s="40"/>
      <c r="LBU910" s="40"/>
      <c r="LBV910" s="40"/>
      <c r="LBW910" s="40"/>
      <c r="LBX910" s="40"/>
      <c r="LBY910" s="40"/>
      <c r="LBZ910" s="40"/>
      <c r="LCA910" s="40"/>
      <c r="LCB910" s="40"/>
      <c r="LCC910" s="40"/>
      <c r="LCD910" s="40"/>
      <c r="LCE910" s="40"/>
      <c r="LCF910" s="40"/>
      <c r="LCG910" s="40"/>
      <c r="LCH910" s="40"/>
      <c r="LCI910" s="40"/>
      <c r="LCJ910" s="40"/>
      <c r="LCK910" s="40"/>
      <c r="LCL910" s="40"/>
      <c r="LCM910" s="40"/>
      <c r="LCN910" s="40"/>
      <c r="LCO910" s="40"/>
      <c r="LCP910" s="40"/>
      <c r="LCQ910" s="40"/>
      <c r="LCR910" s="40"/>
      <c r="LCS910" s="40"/>
      <c r="LCT910" s="40"/>
      <c r="LCU910" s="40"/>
      <c r="LCV910" s="40"/>
      <c r="LCW910" s="40"/>
      <c r="LCX910" s="40"/>
      <c r="LCY910" s="40"/>
      <c r="LCZ910" s="40"/>
      <c r="LDA910" s="40"/>
      <c r="LDB910" s="40"/>
      <c r="LDC910" s="40"/>
      <c r="LDD910" s="40"/>
      <c r="LDE910" s="40"/>
      <c r="LDF910" s="40"/>
      <c r="LDG910" s="40"/>
      <c r="LDH910" s="40"/>
      <c r="LDI910" s="40"/>
      <c r="LDJ910" s="40"/>
      <c r="LDK910" s="40"/>
      <c r="LDL910" s="40"/>
      <c r="LDM910" s="40"/>
      <c r="LDN910" s="40"/>
      <c r="LDO910" s="40"/>
      <c r="LDP910" s="40"/>
      <c r="LDQ910" s="40"/>
      <c r="LDR910" s="40"/>
      <c r="LDS910" s="40"/>
      <c r="LDT910" s="40"/>
      <c r="LDU910" s="40"/>
      <c r="LDV910" s="40"/>
      <c r="LDW910" s="40"/>
      <c r="LDX910" s="40"/>
      <c r="LDY910" s="40"/>
      <c r="LDZ910" s="40"/>
      <c r="LEA910" s="40"/>
      <c r="LEB910" s="40"/>
      <c r="LEC910" s="40"/>
      <c r="LED910" s="40"/>
      <c r="LEE910" s="40"/>
      <c r="LEF910" s="40"/>
      <c r="LEG910" s="40"/>
      <c r="LEH910" s="40"/>
      <c r="LEI910" s="40"/>
      <c r="LEJ910" s="40"/>
      <c r="LEK910" s="40"/>
      <c r="LEL910" s="40"/>
      <c r="LEM910" s="40"/>
      <c r="LEN910" s="40"/>
      <c r="LEO910" s="40"/>
      <c r="LEP910" s="40"/>
      <c r="LEQ910" s="40"/>
      <c r="LER910" s="40"/>
      <c r="LES910" s="40"/>
      <c r="LET910" s="40"/>
      <c r="LEU910" s="40"/>
      <c r="LEV910" s="40"/>
      <c r="LEW910" s="40"/>
      <c r="LEX910" s="40"/>
      <c r="LEY910" s="40"/>
      <c r="LEZ910" s="40"/>
      <c r="LFA910" s="40"/>
      <c r="LFB910" s="40"/>
      <c r="LFC910" s="40"/>
      <c r="LFD910" s="40"/>
      <c r="LFE910" s="40"/>
      <c r="LFF910" s="40"/>
      <c r="LFG910" s="40"/>
      <c r="LFH910" s="40"/>
      <c r="LFI910" s="40"/>
      <c r="LFJ910" s="40"/>
      <c r="LFK910" s="40"/>
      <c r="LFL910" s="40"/>
      <c r="LFM910" s="40"/>
      <c r="LFN910" s="40"/>
      <c r="LFO910" s="40"/>
      <c r="LFP910" s="40"/>
      <c r="LFQ910" s="40"/>
      <c r="LFR910" s="40"/>
      <c r="LFS910" s="40"/>
      <c r="LFT910" s="40"/>
      <c r="LFU910" s="40"/>
      <c r="LFV910" s="40"/>
      <c r="LFW910" s="40"/>
      <c r="LFX910" s="40"/>
      <c r="LFY910" s="40"/>
      <c r="LFZ910" s="40"/>
      <c r="LGA910" s="40"/>
      <c r="LGB910" s="40"/>
      <c r="LGC910" s="40"/>
      <c r="LGD910" s="40"/>
      <c r="LGE910" s="40"/>
      <c r="LGF910" s="40"/>
      <c r="LGG910" s="40"/>
      <c r="LGH910" s="40"/>
      <c r="LGI910" s="40"/>
      <c r="LGJ910" s="40"/>
      <c r="LGK910" s="40"/>
      <c r="LGL910" s="40"/>
      <c r="LGM910" s="40"/>
      <c r="LGN910" s="40"/>
      <c r="LGO910" s="40"/>
      <c r="LGP910" s="40"/>
      <c r="LGQ910" s="40"/>
      <c r="LGR910" s="40"/>
      <c r="LGS910" s="40"/>
      <c r="LGT910" s="40"/>
      <c r="LGU910" s="40"/>
      <c r="LGV910" s="40"/>
      <c r="LGW910" s="40"/>
      <c r="LGX910" s="40"/>
      <c r="LGY910" s="40"/>
      <c r="LGZ910" s="40"/>
      <c r="LHA910" s="40"/>
      <c r="LHB910" s="40"/>
      <c r="LHC910" s="40"/>
      <c r="LHD910" s="40"/>
      <c r="LHE910" s="40"/>
      <c r="LHF910" s="40"/>
      <c r="LHG910" s="40"/>
      <c r="LHH910" s="40"/>
      <c r="LHI910" s="40"/>
      <c r="LHJ910" s="40"/>
      <c r="LHK910" s="40"/>
      <c r="LHL910" s="40"/>
      <c r="LHM910" s="40"/>
      <c r="LHN910" s="40"/>
      <c r="LHO910" s="40"/>
      <c r="LHP910" s="40"/>
      <c r="LHQ910" s="40"/>
      <c r="LHR910" s="40"/>
      <c r="LHS910" s="40"/>
      <c r="LHT910" s="40"/>
      <c r="LHU910" s="40"/>
      <c r="LHV910" s="40"/>
      <c r="LHW910" s="40"/>
      <c r="LHX910" s="40"/>
      <c r="LHY910" s="40"/>
      <c r="LHZ910" s="40"/>
      <c r="LIA910" s="40"/>
      <c r="LIB910" s="40"/>
      <c r="LIC910" s="40"/>
      <c r="LID910" s="40"/>
      <c r="LIE910" s="40"/>
      <c r="LIF910" s="40"/>
      <c r="LIG910" s="40"/>
      <c r="LIH910" s="40"/>
      <c r="LII910" s="40"/>
      <c r="LIJ910" s="40"/>
      <c r="LIK910" s="40"/>
      <c r="LIL910" s="40"/>
      <c r="LIM910" s="40"/>
      <c r="LIN910" s="40"/>
      <c r="LIO910" s="40"/>
      <c r="LIP910" s="40"/>
      <c r="LIQ910" s="40"/>
      <c r="LIR910" s="40"/>
      <c r="LIS910" s="40"/>
      <c r="LIT910" s="40"/>
      <c r="LIU910" s="40"/>
      <c r="LIV910" s="40"/>
      <c r="LIW910" s="40"/>
      <c r="LIX910" s="40"/>
      <c r="LIY910" s="40"/>
      <c r="LIZ910" s="40"/>
      <c r="LJA910" s="40"/>
      <c r="LJB910" s="40"/>
      <c r="LJC910" s="40"/>
      <c r="LJD910" s="40"/>
      <c r="LJE910" s="40"/>
      <c r="LJF910" s="40"/>
      <c r="LJG910" s="40"/>
      <c r="LJH910" s="40"/>
      <c r="LJI910" s="40"/>
      <c r="LJJ910" s="40"/>
      <c r="LJK910" s="40"/>
      <c r="LJL910" s="40"/>
      <c r="LJM910" s="40"/>
      <c r="LJN910" s="40"/>
      <c r="LJO910" s="40"/>
      <c r="LJP910" s="40"/>
      <c r="LJQ910" s="40"/>
      <c r="LJR910" s="40"/>
      <c r="LJS910" s="40"/>
      <c r="LJT910" s="40"/>
      <c r="LJU910" s="40"/>
      <c r="LJV910" s="40"/>
      <c r="LJW910" s="40"/>
      <c r="LJX910" s="40"/>
      <c r="LJY910" s="40"/>
      <c r="LJZ910" s="40"/>
      <c r="LKA910" s="40"/>
      <c r="LKB910" s="40"/>
      <c r="LKC910" s="40"/>
      <c r="LKD910" s="40"/>
      <c r="LKE910" s="40"/>
      <c r="LKF910" s="40"/>
      <c r="LKG910" s="40"/>
      <c r="LKH910" s="40"/>
      <c r="LKI910" s="40"/>
      <c r="LKJ910" s="40"/>
      <c r="LKK910" s="40"/>
      <c r="LKL910" s="40"/>
      <c r="LKM910" s="40"/>
      <c r="LKN910" s="40"/>
      <c r="LKO910" s="40"/>
      <c r="LKP910" s="40"/>
      <c r="LKQ910" s="40"/>
      <c r="LKR910" s="40"/>
      <c r="LKS910" s="40"/>
      <c r="LKT910" s="40"/>
      <c r="LKU910" s="40"/>
      <c r="LKV910" s="40"/>
      <c r="LKW910" s="40"/>
      <c r="LKX910" s="40"/>
      <c r="LKY910" s="40"/>
      <c r="LKZ910" s="40"/>
      <c r="LLA910" s="40"/>
      <c r="LLB910" s="40"/>
      <c r="LLC910" s="40"/>
      <c r="LLD910" s="40"/>
      <c r="LLE910" s="40"/>
      <c r="LLF910" s="40"/>
      <c r="LLG910" s="40"/>
      <c r="LLH910" s="40"/>
      <c r="LLI910" s="40"/>
      <c r="LLJ910" s="40"/>
      <c r="LLK910" s="40"/>
      <c r="LLL910" s="40"/>
      <c r="LLM910" s="40"/>
      <c r="LLN910" s="40"/>
      <c r="LLO910" s="40"/>
      <c r="LLP910" s="40"/>
      <c r="LLQ910" s="40"/>
      <c r="LLR910" s="40"/>
      <c r="LLS910" s="40"/>
      <c r="LLT910" s="40"/>
      <c r="LLU910" s="40"/>
      <c r="LLV910" s="40"/>
      <c r="LLW910" s="40"/>
      <c r="LLX910" s="40"/>
      <c r="LLY910" s="40"/>
      <c r="LLZ910" s="40"/>
      <c r="LMA910" s="40"/>
      <c r="LMB910" s="40"/>
      <c r="LMC910" s="40"/>
      <c r="LMD910" s="40"/>
      <c r="LME910" s="40"/>
      <c r="LMF910" s="40"/>
      <c r="LMG910" s="40"/>
      <c r="LMH910" s="40"/>
      <c r="LMI910" s="40"/>
      <c r="LMJ910" s="40"/>
      <c r="LMK910" s="40"/>
      <c r="LML910" s="40"/>
      <c r="LMM910" s="40"/>
      <c r="LMN910" s="40"/>
      <c r="LMO910" s="40"/>
      <c r="LMP910" s="40"/>
      <c r="LMQ910" s="40"/>
      <c r="LMR910" s="40"/>
      <c r="LMS910" s="40"/>
      <c r="LMT910" s="40"/>
      <c r="LMU910" s="40"/>
      <c r="LMV910" s="40"/>
      <c r="LMW910" s="40"/>
      <c r="LMX910" s="40"/>
      <c r="LMY910" s="40"/>
      <c r="LMZ910" s="40"/>
      <c r="LNA910" s="40"/>
      <c r="LNB910" s="40"/>
      <c r="LNC910" s="40"/>
      <c r="LND910" s="40"/>
      <c r="LNE910" s="40"/>
      <c r="LNF910" s="40"/>
      <c r="LNG910" s="40"/>
      <c r="LNH910" s="40"/>
      <c r="LNI910" s="40"/>
      <c r="LNJ910" s="40"/>
      <c r="LNK910" s="40"/>
      <c r="LNL910" s="40"/>
      <c r="LNM910" s="40"/>
      <c r="LNN910" s="40"/>
      <c r="LNO910" s="40"/>
      <c r="LNP910" s="40"/>
      <c r="LNQ910" s="40"/>
      <c r="LNR910" s="40"/>
      <c r="LNS910" s="40"/>
      <c r="LNT910" s="40"/>
      <c r="LNU910" s="40"/>
      <c r="LNV910" s="40"/>
      <c r="LNW910" s="40"/>
      <c r="LNX910" s="40"/>
      <c r="LNY910" s="40"/>
      <c r="LNZ910" s="40"/>
      <c r="LOA910" s="40"/>
      <c r="LOB910" s="40"/>
      <c r="LOC910" s="40"/>
      <c r="LOD910" s="40"/>
      <c r="LOE910" s="40"/>
      <c r="LOF910" s="40"/>
      <c r="LOG910" s="40"/>
      <c r="LOH910" s="40"/>
      <c r="LOI910" s="40"/>
      <c r="LOJ910" s="40"/>
      <c r="LOK910" s="40"/>
      <c r="LOL910" s="40"/>
      <c r="LOM910" s="40"/>
      <c r="LON910" s="40"/>
      <c r="LOO910" s="40"/>
      <c r="LOP910" s="40"/>
      <c r="LOQ910" s="40"/>
      <c r="LOR910" s="40"/>
      <c r="LOS910" s="40"/>
      <c r="LOT910" s="40"/>
      <c r="LOU910" s="40"/>
      <c r="LOV910" s="40"/>
      <c r="LOW910" s="40"/>
      <c r="LOX910" s="40"/>
      <c r="LOY910" s="40"/>
      <c r="LOZ910" s="40"/>
      <c r="LPA910" s="40"/>
      <c r="LPB910" s="40"/>
      <c r="LPC910" s="40"/>
      <c r="LPD910" s="40"/>
      <c r="LPE910" s="40"/>
      <c r="LPF910" s="40"/>
      <c r="LPG910" s="40"/>
      <c r="LPH910" s="40"/>
      <c r="LPI910" s="40"/>
      <c r="LPJ910" s="40"/>
      <c r="LPK910" s="40"/>
      <c r="LPL910" s="40"/>
      <c r="LPM910" s="40"/>
      <c r="LPN910" s="40"/>
      <c r="LPO910" s="40"/>
      <c r="LPP910" s="40"/>
      <c r="LPQ910" s="40"/>
      <c r="LPR910" s="40"/>
      <c r="LPS910" s="40"/>
      <c r="LPT910" s="40"/>
      <c r="LPU910" s="40"/>
      <c r="LPV910" s="40"/>
      <c r="LPW910" s="40"/>
      <c r="LPX910" s="40"/>
      <c r="LPY910" s="40"/>
      <c r="LPZ910" s="40"/>
      <c r="LQA910" s="40"/>
      <c r="LQB910" s="40"/>
      <c r="LQC910" s="40"/>
      <c r="LQD910" s="40"/>
      <c r="LQE910" s="40"/>
      <c r="LQF910" s="40"/>
      <c r="LQG910" s="40"/>
      <c r="LQH910" s="40"/>
      <c r="LQI910" s="40"/>
      <c r="LQJ910" s="40"/>
      <c r="LQK910" s="40"/>
      <c r="LQL910" s="40"/>
      <c r="LQM910" s="40"/>
      <c r="LQN910" s="40"/>
      <c r="LQO910" s="40"/>
      <c r="LQP910" s="40"/>
      <c r="LQQ910" s="40"/>
      <c r="LQR910" s="40"/>
      <c r="LQS910" s="40"/>
      <c r="LQT910" s="40"/>
      <c r="LQU910" s="40"/>
      <c r="LQV910" s="40"/>
      <c r="LQW910" s="40"/>
      <c r="LQX910" s="40"/>
      <c r="LQY910" s="40"/>
      <c r="LQZ910" s="40"/>
      <c r="LRA910" s="40"/>
      <c r="LRB910" s="40"/>
      <c r="LRC910" s="40"/>
      <c r="LRD910" s="40"/>
      <c r="LRE910" s="40"/>
      <c r="LRF910" s="40"/>
      <c r="LRG910" s="40"/>
      <c r="LRH910" s="40"/>
      <c r="LRI910" s="40"/>
      <c r="LRJ910" s="40"/>
      <c r="LRK910" s="40"/>
      <c r="LRL910" s="40"/>
      <c r="LRM910" s="40"/>
      <c r="LRN910" s="40"/>
      <c r="LRO910" s="40"/>
      <c r="LRP910" s="40"/>
      <c r="LRQ910" s="40"/>
      <c r="LRR910" s="40"/>
      <c r="LRS910" s="40"/>
      <c r="LRT910" s="40"/>
      <c r="LRU910" s="40"/>
      <c r="LRV910" s="40"/>
      <c r="LRW910" s="40"/>
      <c r="LRX910" s="40"/>
      <c r="LRY910" s="40"/>
      <c r="LRZ910" s="40"/>
      <c r="LSA910" s="40"/>
      <c r="LSB910" s="40"/>
      <c r="LSC910" s="40"/>
      <c r="LSD910" s="40"/>
      <c r="LSE910" s="40"/>
      <c r="LSF910" s="40"/>
      <c r="LSG910" s="40"/>
      <c r="LSH910" s="40"/>
      <c r="LSI910" s="40"/>
      <c r="LSJ910" s="40"/>
      <c r="LSK910" s="40"/>
      <c r="LSL910" s="40"/>
      <c r="LSM910" s="40"/>
      <c r="LSN910" s="40"/>
      <c r="LSO910" s="40"/>
      <c r="LSP910" s="40"/>
      <c r="LSQ910" s="40"/>
      <c r="LSR910" s="40"/>
      <c r="LSS910" s="40"/>
      <c r="LST910" s="40"/>
      <c r="LSU910" s="40"/>
      <c r="LSV910" s="40"/>
      <c r="LSW910" s="40"/>
      <c r="LSX910" s="40"/>
      <c r="LSY910" s="40"/>
      <c r="LSZ910" s="40"/>
      <c r="LTA910" s="40"/>
      <c r="LTB910" s="40"/>
      <c r="LTC910" s="40"/>
      <c r="LTD910" s="40"/>
      <c r="LTE910" s="40"/>
      <c r="LTF910" s="40"/>
      <c r="LTG910" s="40"/>
      <c r="LTH910" s="40"/>
      <c r="LTI910" s="40"/>
      <c r="LTJ910" s="40"/>
      <c r="LTK910" s="40"/>
      <c r="LTL910" s="40"/>
      <c r="LTM910" s="40"/>
      <c r="LTN910" s="40"/>
      <c r="LTO910" s="40"/>
      <c r="LTP910" s="40"/>
      <c r="LTQ910" s="40"/>
      <c r="LTR910" s="40"/>
      <c r="LTS910" s="40"/>
      <c r="LTT910" s="40"/>
      <c r="LTU910" s="40"/>
      <c r="LTV910" s="40"/>
      <c r="LTW910" s="40"/>
      <c r="LTX910" s="40"/>
      <c r="LTY910" s="40"/>
      <c r="LTZ910" s="40"/>
      <c r="LUA910" s="40"/>
      <c r="LUB910" s="40"/>
      <c r="LUC910" s="40"/>
      <c r="LUD910" s="40"/>
      <c r="LUE910" s="40"/>
      <c r="LUF910" s="40"/>
      <c r="LUG910" s="40"/>
      <c r="LUH910" s="40"/>
      <c r="LUI910" s="40"/>
      <c r="LUJ910" s="40"/>
      <c r="LUK910" s="40"/>
      <c r="LUL910" s="40"/>
      <c r="LUM910" s="40"/>
      <c r="LUN910" s="40"/>
      <c r="LUO910" s="40"/>
      <c r="LUP910" s="40"/>
      <c r="LUQ910" s="40"/>
      <c r="LUR910" s="40"/>
      <c r="LUS910" s="40"/>
      <c r="LUT910" s="40"/>
      <c r="LUU910" s="40"/>
      <c r="LUV910" s="40"/>
      <c r="LUW910" s="40"/>
      <c r="LUX910" s="40"/>
      <c r="LUY910" s="40"/>
      <c r="LUZ910" s="40"/>
      <c r="LVA910" s="40"/>
      <c r="LVB910" s="40"/>
      <c r="LVC910" s="40"/>
      <c r="LVD910" s="40"/>
      <c r="LVE910" s="40"/>
      <c r="LVF910" s="40"/>
      <c r="LVG910" s="40"/>
      <c r="LVH910" s="40"/>
      <c r="LVI910" s="40"/>
      <c r="LVJ910" s="40"/>
      <c r="LVK910" s="40"/>
      <c r="LVL910" s="40"/>
      <c r="LVM910" s="40"/>
      <c r="LVN910" s="40"/>
      <c r="LVO910" s="40"/>
      <c r="LVP910" s="40"/>
      <c r="LVQ910" s="40"/>
      <c r="LVR910" s="40"/>
      <c r="LVS910" s="40"/>
      <c r="LVT910" s="40"/>
      <c r="LVU910" s="40"/>
      <c r="LVV910" s="40"/>
      <c r="LVW910" s="40"/>
      <c r="LVX910" s="40"/>
      <c r="LVY910" s="40"/>
      <c r="LVZ910" s="40"/>
      <c r="LWA910" s="40"/>
      <c r="LWB910" s="40"/>
      <c r="LWC910" s="40"/>
      <c r="LWD910" s="40"/>
      <c r="LWE910" s="40"/>
      <c r="LWF910" s="40"/>
      <c r="LWG910" s="40"/>
      <c r="LWH910" s="40"/>
      <c r="LWI910" s="40"/>
      <c r="LWJ910" s="40"/>
      <c r="LWK910" s="40"/>
      <c r="LWL910" s="40"/>
      <c r="LWM910" s="40"/>
      <c r="LWN910" s="40"/>
      <c r="LWO910" s="40"/>
      <c r="LWP910" s="40"/>
      <c r="LWQ910" s="40"/>
      <c r="LWR910" s="40"/>
      <c r="LWS910" s="40"/>
      <c r="LWT910" s="40"/>
      <c r="LWU910" s="40"/>
      <c r="LWV910" s="40"/>
      <c r="LWW910" s="40"/>
      <c r="LWX910" s="40"/>
      <c r="LWY910" s="40"/>
      <c r="LWZ910" s="40"/>
      <c r="LXA910" s="40"/>
      <c r="LXB910" s="40"/>
      <c r="LXC910" s="40"/>
      <c r="LXD910" s="40"/>
      <c r="LXE910" s="40"/>
      <c r="LXF910" s="40"/>
      <c r="LXG910" s="40"/>
      <c r="LXH910" s="40"/>
      <c r="LXI910" s="40"/>
      <c r="LXJ910" s="40"/>
      <c r="LXK910" s="40"/>
      <c r="LXL910" s="40"/>
      <c r="LXM910" s="40"/>
      <c r="LXN910" s="40"/>
      <c r="LXO910" s="40"/>
      <c r="LXP910" s="40"/>
      <c r="LXQ910" s="40"/>
      <c r="LXR910" s="40"/>
      <c r="LXS910" s="40"/>
      <c r="LXT910" s="40"/>
      <c r="LXU910" s="40"/>
      <c r="LXV910" s="40"/>
      <c r="LXW910" s="40"/>
      <c r="LXX910" s="40"/>
      <c r="LXY910" s="40"/>
      <c r="LXZ910" s="40"/>
      <c r="LYA910" s="40"/>
      <c r="LYB910" s="40"/>
      <c r="LYC910" s="40"/>
      <c r="LYD910" s="40"/>
      <c r="LYE910" s="40"/>
      <c r="LYF910" s="40"/>
      <c r="LYG910" s="40"/>
      <c r="LYH910" s="40"/>
      <c r="LYI910" s="40"/>
      <c r="LYJ910" s="40"/>
      <c r="LYK910" s="40"/>
      <c r="LYL910" s="40"/>
      <c r="LYM910" s="40"/>
      <c r="LYN910" s="40"/>
      <c r="LYO910" s="40"/>
      <c r="LYP910" s="40"/>
      <c r="LYQ910" s="40"/>
      <c r="LYR910" s="40"/>
      <c r="LYS910" s="40"/>
      <c r="LYT910" s="40"/>
      <c r="LYU910" s="40"/>
      <c r="LYV910" s="40"/>
      <c r="LYW910" s="40"/>
      <c r="LYX910" s="40"/>
      <c r="LYY910" s="40"/>
      <c r="LYZ910" s="40"/>
      <c r="LZA910" s="40"/>
      <c r="LZB910" s="40"/>
      <c r="LZC910" s="40"/>
      <c r="LZD910" s="40"/>
      <c r="LZE910" s="40"/>
      <c r="LZF910" s="40"/>
      <c r="LZG910" s="40"/>
      <c r="LZH910" s="40"/>
      <c r="LZI910" s="40"/>
      <c r="LZJ910" s="40"/>
      <c r="LZK910" s="40"/>
      <c r="LZL910" s="40"/>
      <c r="LZM910" s="40"/>
      <c r="LZN910" s="40"/>
      <c r="LZO910" s="40"/>
      <c r="LZP910" s="40"/>
      <c r="LZQ910" s="40"/>
      <c r="LZR910" s="40"/>
      <c r="LZS910" s="40"/>
      <c r="LZT910" s="40"/>
      <c r="LZU910" s="40"/>
      <c r="LZV910" s="40"/>
      <c r="LZW910" s="40"/>
      <c r="LZX910" s="40"/>
      <c r="LZY910" s="40"/>
      <c r="LZZ910" s="40"/>
      <c r="MAA910" s="40"/>
      <c r="MAB910" s="40"/>
      <c r="MAC910" s="40"/>
      <c r="MAD910" s="40"/>
      <c r="MAE910" s="40"/>
      <c r="MAF910" s="40"/>
      <c r="MAG910" s="40"/>
      <c r="MAH910" s="40"/>
      <c r="MAI910" s="40"/>
      <c r="MAJ910" s="40"/>
      <c r="MAK910" s="40"/>
      <c r="MAL910" s="40"/>
      <c r="MAM910" s="40"/>
      <c r="MAN910" s="40"/>
      <c r="MAO910" s="40"/>
      <c r="MAP910" s="40"/>
      <c r="MAQ910" s="40"/>
      <c r="MAR910" s="40"/>
      <c r="MAS910" s="40"/>
      <c r="MAT910" s="40"/>
      <c r="MAU910" s="40"/>
      <c r="MAV910" s="40"/>
      <c r="MAW910" s="40"/>
      <c r="MAX910" s="40"/>
      <c r="MAY910" s="40"/>
      <c r="MAZ910" s="40"/>
      <c r="MBA910" s="40"/>
      <c r="MBB910" s="40"/>
      <c r="MBC910" s="40"/>
      <c r="MBD910" s="40"/>
      <c r="MBE910" s="40"/>
      <c r="MBF910" s="40"/>
      <c r="MBG910" s="40"/>
      <c r="MBH910" s="40"/>
      <c r="MBI910" s="40"/>
      <c r="MBJ910" s="40"/>
      <c r="MBK910" s="40"/>
      <c r="MBL910" s="40"/>
      <c r="MBM910" s="40"/>
      <c r="MBN910" s="40"/>
      <c r="MBO910" s="40"/>
      <c r="MBP910" s="40"/>
      <c r="MBQ910" s="40"/>
      <c r="MBR910" s="40"/>
      <c r="MBS910" s="40"/>
      <c r="MBT910" s="40"/>
      <c r="MBU910" s="40"/>
      <c r="MBV910" s="40"/>
      <c r="MBW910" s="40"/>
      <c r="MBX910" s="40"/>
      <c r="MBY910" s="40"/>
      <c r="MBZ910" s="40"/>
      <c r="MCA910" s="40"/>
      <c r="MCB910" s="40"/>
      <c r="MCC910" s="40"/>
      <c r="MCD910" s="40"/>
      <c r="MCE910" s="40"/>
      <c r="MCF910" s="40"/>
      <c r="MCG910" s="40"/>
      <c r="MCH910" s="40"/>
      <c r="MCI910" s="40"/>
      <c r="MCJ910" s="40"/>
      <c r="MCK910" s="40"/>
      <c r="MCL910" s="40"/>
      <c r="MCM910" s="40"/>
      <c r="MCN910" s="40"/>
      <c r="MCO910" s="40"/>
      <c r="MCP910" s="40"/>
      <c r="MCQ910" s="40"/>
      <c r="MCR910" s="40"/>
      <c r="MCS910" s="40"/>
      <c r="MCT910" s="40"/>
      <c r="MCU910" s="40"/>
      <c r="MCV910" s="40"/>
      <c r="MCW910" s="40"/>
      <c r="MCX910" s="40"/>
      <c r="MCY910" s="40"/>
      <c r="MCZ910" s="40"/>
      <c r="MDA910" s="40"/>
      <c r="MDB910" s="40"/>
      <c r="MDC910" s="40"/>
      <c r="MDD910" s="40"/>
      <c r="MDE910" s="40"/>
      <c r="MDF910" s="40"/>
      <c r="MDG910" s="40"/>
      <c r="MDH910" s="40"/>
      <c r="MDI910" s="40"/>
      <c r="MDJ910" s="40"/>
      <c r="MDK910" s="40"/>
      <c r="MDL910" s="40"/>
      <c r="MDM910" s="40"/>
      <c r="MDN910" s="40"/>
      <c r="MDO910" s="40"/>
      <c r="MDP910" s="40"/>
      <c r="MDQ910" s="40"/>
      <c r="MDR910" s="40"/>
      <c r="MDS910" s="40"/>
      <c r="MDT910" s="40"/>
      <c r="MDU910" s="40"/>
      <c r="MDV910" s="40"/>
      <c r="MDW910" s="40"/>
      <c r="MDX910" s="40"/>
      <c r="MDY910" s="40"/>
      <c r="MDZ910" s="40"/>
      <c r="MEA910" s="40"/>
      <c r="MEB910" s="40"/>
      <c r="MEC910" s="40"/>
      <c r="MED910" s="40"/>
      <c r="MEE910" s="40"/>
      <c r="MEF910" s="40"/>
      <c r="MEG910" s="40"/>
      <c r="MEH910" s="40"/>
      <c r="MEI910" s="40"/>
      <c r="MEJ910" s="40"/>
      <c r="MEK910" s="40"/>
      <c r="MEL910" s="40"/>
      <c r="MEM910" s="40"/>
      <c r="MEN910" s="40"/>
      <c r="MEO910" s="40"/>
      <c r="MEP910" s="40"/>
      <c r="MEQ910" s="40"/>
      <c r="MER910" s="40"/>
      <c r="MES910" s="40"/>
      <c r="MET910" s="40"/>
      <c r="MEU910" s="40"/>
      <c r="MEV910" s="40"/>
      <c r="MEW910" s="40"/>
      <c r="MEX910" s="40"/>
      <c r="MEY910" s="40"/>
      <c r="MEZ910" s="40"/>
      <c r="MFA910" s="40"/>
      <c r="MFB910" s="40"/>
      <c r="MFC910" s="40"/>
      <c r="MFD910" s="40"/>
      <c r="MFE910" s="40"/>
      <c r="MFF910" s="40"/>
      <c r="MFG910" s="40"/>
      <c r="MFH910" s="40"/>
      <c r="MFI910" s="40"/>
      <c r="MFJ910" s="40"/>
      <c r="MFK910" s="40"/>
      <c r="MFL910" s="40"/>
      <c r="MFM910" s="40"/>
      <c r="MFN910" s="40"/>
      <c r="MFO910" s="40"/>
      <c r="MFP910" s="40"/>
      <c r="MFQ910" s="40"/>
      <c r="MFR910" s="40"/>
      <c r="MFS910" s="40"/>
      <c r="MFT910" s="40"/>
      <c r="MFU910" s="40"/>
      <c r="MFV910" s="40"/>
      <c r="MFW910" s="40"/>
      <c r="MFX910" s="40"/>
      <c r="MFY910" s="40"/>
      <c r="MFZ910" s="40"/>
      <c r="MGA910" s="40"/>
      <c r="MGB910" s="40"/>
      <c r="MGC910" s="40"/>
      <c r="MGD910" s="40"/>
      <c r="MGE910" s="40"/>
      <c r="MGF910" s="40"/>
      <c r="MGG910" s="40"/>
      <c r="MGH910" s="40"/>
      <c r="MGI910" s="40"/>
      <c r="MGJ910" s="40"/>
      <c r="MGK910" s="40"/>
      <c r="MGL910" s="40"/>
      <c r="MGM910" s="40"/>
      <c r="MGN910" s="40"/>
      <c r="MGO910" s="40"/>
      <c r="MGP910" s="40"/>
      <c r="MGQ910" s="40"/>
      <c r="MGR910" s="40"/>
      <c r="MGS910" s="40"/>
      <c r="MGT910" s="40"/>
      <c r="MGU910" s="40"/>
      <c r="MGV910" s="40"/>
      <c r="MGW910" s="40"/>
      <c r="MGX910" s="40"/>
      <c r="MGY910" s="40"/>
      <c r="MGZ910" s="40"/>
      <c r="MHA910" s="40"/>
      <c r="MHB910" s="40"/>
      <c r="MHC910" s="40"/>
      <c r="MHD910" s="40"/>
      <c r="MHE910" s="40"/>
      <c r="MHF910" s="40"/>
      <c r="MHG910" s="40"/>
      <c r="MHH910" s="40"/>
      <c r="MHI910" s="40"/>
      <c r="MHJ910" s="40"/>
      <c r="MHK910" s="40"/>
      <c r="MHL910" s="40"/>
      <c r="MHM910" s="40"/>
      <c r="MHN910" s="40"/>
      <c r="MHO910" s="40"/>
      <c r="MHP910" s="40"/>
      <c r="MHQ910" s="40"/>
      <c r="MHR910" s="40"/>
      <c r="MHS910" s="40"/>
      <c r="MHT910" s="40"/>
      <c r="MHU910" s="40"/>
      <c r="MHV910" s="40"/>
      <c r="MHW910" s="40"/>
      <c r="MHX910" s="40"/>
      <c r="MHY910" s="40"/>
      <c r="MHZ910" s="40"/>
      <c r="MIA910" s="40"/>
      <c r="MIB910" s="40"/>
      <c r="MIC910" s="40"/>
      <c r="MID910" s="40"/>
      <c r="MIE910" s="40"/>
      <c r="MIF910" s="40"/>
      <c r="MIG910" s="40"/>
      <c r="MIH910" s="40"/>
      <c r="MII910" s="40"/>
      <c r="MIJ910" s="40"/>
      <c r="MIK910" s="40"/>
      <c r="MIL910" s="40"/>
      <c r="MIM910" s="40"/>
      <c r="MIN910" s="40"/>
      <c r="MIO910" s="40"/>
      <c r="MIP910" s="40"/>
      <c r="MIQ910" s="40"/>
      <c r="MIR910" s="40"/>
      <c r="MIS910" s="40"/>
      <c r="MIT910" s="40"/>
      <c r="MIU910" s="40"/>
      <c r="MIV910" s="40"/>
      <c r="MIW910" s="40"/>
      <c r="MIX910" s="40"/>
      <c r="MIY910" s="40"/>
      <c r="MIZ910" s="40"/>
      <c r="MJA910" s="40"/>
      <c r="MJB910" s="40"/>
      <c r="MJC910" s="40"/>
      <c r="MJD910" s="40"/>
      <c r="MJE910" s="40"/>
      <c r="MJF910" s="40"/>
      <c r="MJG910" s="40"/>
      <c r="MJH910" s="40"/>
      <c r="MJI910" s="40"/>
      <c r="MJJ910" s="40"/>
      <c r="MJK910" s="40"/>
      <c r="MJL910" s="40"/>
      <c r="MJM910" s="40"/>
      <c r="MJN910" s="40"/>
      <c r="MJO910" s="40"/>
      <c r="MJP910" s="40"/>
      <c r="MJQ910" s="40"/>
      <c r="MJR910" s="40"/>
      <c r="MJS910" s="40"/>
      <c r="MJT910" s="40"/>
      <c r="MJU910" s="40"/>
      <c r="MJV910" s="40"/>
      <c r="MJW910" s="40"/>
      <c r="MJX910" s="40"/>
      <c r="MJY910" s="40"/>
      <c r="MJZ910" s="40"/>
      <c r="MKA910" s="40"/>
      <c r="MKB910" s="40"/>
      <c r="MKC910" s="40"/>
      <c r="MKD910" s="40"/>
      <c r="MKE910" s="40"/>
      <c r="MKF910" s="40"/>
      <c r="MKG910" s="40"/>
      <c r="MKH910" s="40"/>
      <c r="MKI910" s="40"/>
      <c r="MKJ910" s="40"/>
      <c r="MKK910" s="40"/>
      <c r="MKL910" s="40"/>
      <c r="MKM910" s="40"/>
      <c r="MKN910" s="40"/>
      <c r="MKO910" s="40"/>
      <c r="MKP910" s="40"/>
      <c r="MKQ910" s="40"/>
      <c r="MKR910" s="40"/>
      <c r="MKS910" s="40"/>
      <c r="MKT910" s="40"/>
      <c r="MKU910" s="40"/>
      <c r="MKV910" s="40"/>
      <c r="MKW910" s="40"/>
      <c r="MKX910" s="40"/>
      <c r="MKY910" s="40"/>
      <c r="MKZ910" s="40"/>
      <c r="MLA910" s="40"/>
      <c r="MLB910" s="40"/>
      <c r="MLC910" s="40"/>
      <c r="MLD910" s="40"/>
      <c r="MLE910" s="40"/>
      <c r="MLF910" s="40"/>
      <c r="MLG910" s="40"/>
      <c r="MLH910" s="40"/>
      <c r="MLI910" s="40"/>
      <c r="MLJ910" s="40"/>
      <c r="MLK910" s="40"/>
      <c r="MLL910" s="40"/>
      <c r="MLM910" s="40"/>
      <c r="MLN910" s="40"/>
      <c r="MLO910" s="40"/>
      <c r="MLP910" s="40"/>
      <c r="MLQ910" s="40"/>
      <c r="MLR910" s="40"/>
      <c r="MLS910" s="40"/>
      <c r="MLT910" s="40"/>
      <c r="MLU910" s="40"/>
      <c r="MLV910" s="40"/>
      <c r="MLW910" s="40"/>
      <c r="MLX910" s="40"/>
      <c r="MLY910" s="40"/>
      <c r="MLZ910" s="40"/>
      <c r="MMA910" s="40"/>
      <c r="MMB910" s="40"/>
      <c r="MMC910" s="40"/>
      <c r="MMD910" s="40"/>
      <c r="MME910" s="40"/>
      <c r="MMF910" s="40"/>
      <c r="MMG910" s="40"/>
      <c r="MMH910" s="40"/>
      <c r="MMI910" s="40"/>
      <c r="MMJ910" s="40"/>
      <c r="MMK910" s="40"/>
      <c r="MML910" s="40"/>
      <c r="MMM910" s="40"/>
      <c r="MMN910" s="40"/>
      <c r="MMO910" s="40"/>
      <c r="MMP910" s="40"/>
      <c r="MMQ910" s="40"/>
      <c r="MMR910" s="40"/>
      <c r="MMS910" s="40"/>
      <c r="MMT910" s="40"/>
      <c r="MMU910" s="40"/>
      <c r="MMV910" s="40"/>
      <c r="MMW910" s="40"/>
      <c r="MMX910" s="40"/>
      <c r="MMY910" s="40"/>
      <c r="MMZ910" s="40"/>
      <c r="MNA910" s="40"/>
      <c r="MNB910" s="40"/>
      <c r="MNC910" s="40"/>
      <c r="MND910" s="40"/>
      <c r="MNE910" s="40"/>
      <c r="MNF910" s="40"/>
      <c r="MNG910" s="40"/>
      <c r="MNH910" s="40"/>
      <c r="MNI910" s="40"/>
      <c r="MNJ910" s="40"/>
      <c r="MNK910" s="40"/>
      <c r="MNL910" s="40"/>
      <c r="MNM910" s="40"/>
      <c r="MNN910" s="40"/>
      <c r="MNO910" s="40"/>
      <c r="MNP910" s="40"/>
      <c r="MNQ910" s="40"/>
      <c r="MNR910" s="40"/>
      <c r="MNS910" s="40"/>
      <c r="MNT910" s="40"/>
      <c r="MNU910" s="40"/>
      <c r="MNV910" s="40"/>
      <c r="MNW910" s="40"/>
      <c r="MNX910" s="40"/>
      <c r="MNY910" s="40"/>
      <c r="MNZ910" s="40"/>
      <c r="MOA910" s="40"/>
      <c r="MOB910" s="40"/>
      <c r="MOC910" s="40"/>
      <c r="MOD910" s="40"/>
      <c r="MOE910" s="40"/>
      <c r="MOF910" s="40"/>
      <c r="MOG910" s="40"/>
      <c r="MOH910" s="40"/>
      <c r="MOI910" s="40"/>
      <c r="MOJ910" s="40"/>
      <c r="MOK910" s="40"/>
      <c r="MOL910" s="40"/>
      <c r="MOM910" s="40"/>
      <c r="MON910" s="40"/>
      <c r="MOO910" s="40"/>
      <c r="MOP910" s="40"/>
      <c r="MOQ910" s="40"/>
      <c r="MOR910" s="40"/>
      <c r="MOS910" s="40"/>
      <c r="MOT910" s="40"/>
      <c r="MOU910" s="40"/>
      <c r="MOV910" s="40"/>
      <c r="MOW910" s="40"/>
      <c r="MOX910" s="40"/>
      <c r="MOY910" s="40"/>
      <c r="MOZ910" s="40"/>
      <c r="MPA910" s="40"/>
      <c r="MPB910" s="40"/>
      <c r="MPC910" s="40"/>
      <c r="MPD910" s="40"/>
      <c r="MPE910" s="40"/>
      <c r="MPF910" s="40"/>
      <c r="MPG910" s="40"/>
      <c r="MPH910" s="40"/>
      <c r="MPI910" s="40"/>
      <c r="MPJ910" s="40"/>
      <c r="MPK910" s="40"/>
      <c r="MPL910" s="40"/>
      <c r="MPM910" s="40"/>
      <c r="MPN910" s="40"/>
      <c r="MPO910" s="40"/>
      <c r="MPP910" s="40"/>
      <c r="MPQ910" s="40"/>
      <c r="MPR910" s="40"/>
      <c r="MPS910" s="40"/>
      <c r="MPT910" s="40"/>
      <c r="MPU910" s="40"/>
      <c r="MPV910" s="40"/>
      <c r="MPW910" s="40"/>
      <c r="MPX910" s="40"/>
      <c r="MPY910" s="40"/>
      <c r="MPZ910" s="40"/>
      <c r="MQA910" s="40"/>
      <c r="MQB910" s="40"/>
      <c r="MQC910" s="40"/>
      <c r="MQD910" s="40"/>
      <c r="MQE910" s="40"/>
      <c r="MQF910" s="40"/>
      <c r="MQG910" s="40"/>
      <c r="MQH910" s="40"/>
      <c r="MQI910" s="40"/>
      <c r="MQJ910" s="40"/>
      <c r="MQK910" s="40"/>
      <c r="MQL910" s="40"/>
      <c r="MQM910" s="40"/>
      <c r="MQN910" s="40"/>
      <c r="MQO910" s="40"/>
      <c r="MQP910" s="40"/>
      <c r="MQQ910" s="40"/>
      <c r="MQR910" s="40"/>
      <c r="MQS910" s="40"/>
      <c r="MQT910" s="40"/>
      <c r="MQU910" s="40"/>
      <c r="MQV910" s="40"/>
      <c r="MQW910" s="40"/>
      <c r="MQX910" s="40"/>
      <c r="MQY910" s="40"/>
      <c r="MQZ910" s="40"/>
      <c r="MRA910" s="40"/>
      <c r="MRB910" s="40"/>
      <c r="MRC910" s="40"/>
      <c r="MRD910" s="40"/>
      <c r="MRE910" s="40"/>
      <c r="MRF910" s="40"/>
      <c r="MRG910" s="40"/>
      <c r="MRH910" s="40"/>
      <c r="MRI910" s="40"/>
      <c r="MRJ910" s="40"/>
      <c r="MRK910" s="40"/>
      <c r="MRL910" s="40"/>
      <c r="MRM910" s="40"/>
      <c r="MRN910" s="40"/>
      <c r="MRO910" s="40"/>
      <c r="MRP910" s="40"/>
      <c r="MRQ910" s="40"/>
      <c r="MRR910" s="40"/>
      <c r="MRS910" s="40"/>
      <c r="MRT910" s="40"/>
      <c r="MRU910" s="40"/>
      <c r="MRV910" s="40"/>
      <c r="MRW910" s="40"/>
      <c r="MRX910" s="40"/>
      <c r="MRY910" s="40"/>
      <c r="MRZ910" s="40"/>
      <c r="MSA910" s="40"/>
      <c r="MSB910" s="40"/>
      <c r="MSC910" s="40"/>
      <c r="MSD910" s="40"/>
      <c r="MSE910" s="40"/>
      <c r="MSF910" s="40"/>
      <c r="MSG910" s="40"/>
      <c r="MSH910" s="40"/>
      <c r="MSI910" s="40"/>
      <c r="MSJ910" s="40"/>
      <c r="MSK910" s="40"/>
      <c r="MSL910" s="40"/>
      <c r="MSM910" s="40"/>
      <c r="MSN910" s="40"/>
      <c r="MSO910" s="40"/>
      <c r="MSP910" s="40"/>
      <c r="MSQ910" s="40"/>
      <c r="MSR910" s="40"/>
      <c r="MSS910" s="40"/>
      <c r="MST910" s="40"/>
      <c r="MSU910" s="40"/>
      <c r="MSV910" s="40"/>
      <c r="MSW910" s="40"/>
      <c r="MSX910" s="40"/>
      <c r="MSY910" s="40"/>
      <c r="MSZ910" s="40"/>
      <c r="MTA910" s="40"/>
      <c r="MTB910" s="40"/>
      <c r="MTC910" s="40"/>
      <c r="MTD910" s="40"/>
      <c r="MTE910" s="40"/>
      <c r="MTF910" s="40"/>
      <c r="MTG910" s="40"/>
      <c r="MTH910" s="40"/>
      <c r="MTI910" s="40"/>
      <c r="MTJ910" s="40"/>
      <c r="MTK910" s="40"/>
      <c r="MTL910" s="40"/>
      <c r="MTM910" s="40"/>
      <c r="MTN910" s="40"/>
      <c r="MTO910" s="40"/>
      <c r="MTP910" s="40"/>
      <c r="MTQ910" s="40"/>
      <c r="MTR910" s="40"/>
      <c r="MTS910" s="40"/>
      <c r="MTT910" s="40"/>
      <c r="MTU910" s="40"/>
      <c r="MTV910" s="40"/>
      <c r="MTW910" s="40"/>
      <c r="MTX910" s="40"/>
      <c r="MTY910" s="40"/>
      <c r="MTZ910" s="40"/>
      <c r="MUA910" s="40"/>
      <c r="MUB910" s="40"/>
      <c r="MUC910" s="40"/>
      <c r="MUD910" s="40"/>
      <c r="MUE910" s="40"/>
      <c r="MUF910" s="40"/>
      <c r="MUG910" s="40"/>
      <c r="MUH910" s="40"/>
      <c r="MUI910" s="40"/>
      <c r="MUJ910" s="40"/>
      <c r="MUK910" s="40"/>
      <c r="MUL910" s="40"/>
      <c r="MUM910" s="40"/>
      <c r="MUN910" s="40"/>
      <c r="MUO910" s="40"/>
      <c r="MUP910" s="40"/>
      <c r="MUQ910" s="40"/>
      <c r="MUR910" s="40"/>
      <c r="MUS910" s="40"/>
      <c r="MUT910" s="40"/>
      <c r="MUU910" s="40"/>
      <c r="MUV910" s="40"/>
      <c r="MUW910" s="40"/>
      <c r="MUX910" s="40"/>
      <c r="MUY910" s="40"/>
      <c r="MUZ910" s="40"/>
      <c r="MVA910" s="40"/>
      <c r="MVB910" s="40"/>
      <c r="MVC910" s="40"/>
      <c r="MVD910" s="40"/>
      <c r="MVE910" s="40"/>
      <c r="MVF910" s="40"/>
      <c r="MVG910" s="40"/>
      <c r="MVH910" s="40"/>
      <c r="MVI910" s="40"/>
      <c r="MVJ910" s="40"/>
      <c r="MVK910" s="40"/>
      <c r="MVL910" s="40"/>
      <c r="MVM910" s="40"/>
      <c r="MVN910" s="40"/>
      <c r="MVO910" s="40"/>
      <c r="MVP910" s="40"/>
      <c r="MVQ910" s="40"/>
      <c r="MVR910" s="40"/>
      <c r="MVS910" s="40"/>
      <c r="MVT910" s="40"/>
      <c r="MVU910" s="40"/>
      <c r="MVV910" s="40"/>
      <c r="MVW910" s="40"/>
      <c r="MVX910" s="40"/>
      <c r="MVY910" s="40"/>
      <c r="MVZ910" s="40"/>
      <c r="MWA910" s="40"/>
      <c r="MWB910" s="40"/>
      <c r="MWC910" s="40"/>
      <c r="MWD910" s="40"/>
      <c r="MWE910" s="40"/>
      <c r="MWF910" s="40"/>
      <c r="MWG910" s="40"/>
      <c r="MWH910" s="40"/>
      <c r="MWI910" s="40"/>
      <c r="MWJ910" s="40"/>
      <c r="MWK910" s="40"/>
      <c r="MWL910" s="40"/>
      <c r="MWM910" s="40"/>
      <c r="MWN910" s="40"/>
      <c r="MWO910" s="40"/>
      <c r="MWP910" s="40"/>
      <c r="MWQ910" s="40"/>
      <c r="MWR910" s="40"/>
      <c r="MWS910" s="40"/>
      <c r="MWT910" s="40"/>
      <c r="MWU910" s="40"/>
      <c r="MWV910" s="40"/>
      <c r="MWW910" s="40"/>
      <c r="MWX910" s="40"/>
      <c r="MWY910" s="40"/>
      <c r="MWZ910" s="40"/>
      <c r="MXA910" s="40"/>
      <c r="MXB910" s="40"/>
      <c r="MXC910" s="40"/>
      <c r="MXD910" s="40"/>
      <c r="MXE910" s="40"/>
      <c r="MXF910" s="40"/>
      <c r="MXG910" s="40"/>
      <c r="MXH910" s="40"/>
      <c r="MXI910" s="40"/>
      <c r="MXJ910" s="40"/>
      <c r="MXK910" s="40"/>
      <c r="MXL910" s="40"/>
      <c r="MXM910" s="40"/>
      <c r="MXN910" s="40"/>
      <c r="MXO910" s="40"/>
      <c r="MXP910" s="40"/>
      <c r="MXQ910" s="40"/>
      <c r="MXR910" s="40"/>
      <c r="MXS910" s="40"/>
      <c r="MXT910" s="40"/>
      <c r="MXU910" s="40"/>
      <c r="MXV910" s="40"/>
      <c r="MXW910" s="40"/>
      <c r="MXX910" s="40"/>
      <c r="MXY910" s="40"/>
      <c r="MXZ910" s="40"/>
      <c r="MYA910" s="40"/>
      <c r="MYB910" s="40"/>
      <c r="MYC910" s="40"/>
      <c r="MYD910" s="40"/>
      <c r="MYE910" s="40"/>
      <c r="MYF910" s="40"/>
      <c r="MYG910" s="40"/>
      <c r="MYH910" s="40"/>
      <c r="MYI910" s="40"/>
      <c r="MYJ910" s="40"/>
      <c r="MYK910" s="40"/>
      <c r="MYL910" s="40"/>
      <c r="MYM910" s="40"/>
      <c r="MYN910" s="40"/>
      <c r="MYO910" s="40"/>
      <c r="MYP910" s="40"/>
      <c r="MYQ910" s="40"/>
      <c r="MYR910" s="40"/>
      <c r="MYS910" s="40"/>
      <c r="MYT910" s="40"/>
      <c r="MYU910" s="40"/>
      <c r="MYV910" s="40"/>
      <c r="MYW910" s="40"/>
      <c r="MYX910" s="40"/>
      <c r="MYY910" s="40"/>
      <c r="MYZ910" s="40"/>
      <c r="MZA910" s="40"/>
      <c r="MZB910" s="40"/>
      <c r="MZC910" s="40"/>
      <c r="MZD910" s="40"/>
      <c r="MZE910" s="40"/>
      <c r="MZF910" s="40"/>
      <c r="MZG910" s="40"/>
      <c r="MZH910" s="40"/>
      <c r="MZI910" s="40"/>
      <c r="MZJ910" s="40"/>
      <c r="MZK910" s="40"/>
      <c r="MZL910" s="40"/>
      <c r="MZM910" s="40"/>
      <c r="MZN910" s="40"/>
      <c r="MZO910" s="40"/>
      <c r="MZP910" s="40"/>
      <c r="MZQ910" s="40"/>
      <c r="MZR910" s="40"/>
      <c r="MZS910" s="40"/>
      <c r="MZT910" s="40"/>
      <c r="MZU910" s="40"/>
      <c r="MZV910" s="40"/>
      <c r="MZW910" s="40"/>
      <c r="MZX910" s="40"/>
      <c r="MZY910" s="40"/>
      <c r="MZZ910" s="40"/>
      <c r="NAA910" s="40"/>
      <c r="NAB910" s="40"/>
      <c r="NAC910" s="40"/>
      <c r="NAD910" s="40"/>
      <c r="NAE910" s="40"/>
      <c r="NAF910" s="40"/>
      <c r="NAG910" s="40"/>
      <c r="NAH910" s="40"/>
      <c r="NAI910" s="40"/>
      <c r="NAJ910" s="40"/>
      <c r="NAK910" s="40"/>
      <c r="NAL910" s="40"/>
      <c r="NAM910" s="40"/>
      <c r="NAN910" s="40"/>
      <c r="NAO910" s="40"/>
      <c r="NAP910" s="40"/>
      <c r="NAQ910" s="40"/>
      <c r="NAR910" s="40"/>
      <c r="NAS910" s="40"/>
      <c r="NAT910" s="40"/>
      <c r="NAU910" s="40"/>
      <c r="NAV910" s="40"/>
      <c r="NAW910" s="40"/>
      <c r="NAX910" s="40"/>
      <c r="NAY910" s="40"/>
      <c r="NAZ910" s="40"/>
      <c r="NBA910" s="40"/>
      <c r="NBB910" s="40"/>
      <c r="NBC910" s="40"/>
      <c r="NBD910" s="40"/>
      <c r="NBE910" s="40"/>
      <c r="NBF910" s="40"/>
      <c r="NBG910" s="40"/>
      <c r="NBH910" s="40"/>
      <c r="NBI910" s="40"/>
      <c r="NBJ910" s="40"/>
      <c r="NBK910" s="40"/>
      <c r="NBL910" s="40"/>
      <c r="NBM910" s="40"/>
      <c r="NBN910" s="40"/>
      <c r="NBO910" s="40"/>
      <c r="NBP910" s="40"/>
      <c r="NBQ910" s="40"/>
      <c r="NBR910" s="40"/>
      <c r="NBS910" s="40"/>
      <c r="NBT910" s="40"/>
      <c r="NBU910" s="40"/>
      <c r="NBV910" s="40"/>
      <c r="NBW910" s="40"/>
      <c r="NBX910" s="40"/>
      <c r="NBY910" s="40"/>
      <c r="NBZ910" s="40"/>
      <c r="NCA910" s="40"/>
      <c r="NCB910" s="40"/>
      <c r="NCC910" s="40"/>
      <c r="NCD910" s="40"/>
      <c r="NCE910" s="40"/>
      <c r="NCF910" s="40"/>
      <c r="NCG910" s="40"/>
      <c r="NCH910" s="40"/>
      <c r="NCI910" s="40"/>
      <c r="NCJ910" s="40"/>
      <c r="NCK910" s="40"/>
      <c r="NCL910" s="40"/>
      <c r="NCM910" s="40"/>
      <c r="NCN910" s="40"/>
      <c r="NCO910" s="40"/>
      <c r="NCP910" s="40"/>
      <c r="NCQ910" s="40"/>
      <c r="NCR910" s="40"/>
      <c r="NCS910" s="40"/>
      <c r="NCT910" s="40"/>
      <c r="NCU910" s="40"/>
      <c r="NCV910" s="40"/>
      <c r="NCW910" s="40"/>
      <c r="NCX910" s="40"/>
      <c r="NCY910" s="40"/>
      <c r="NCZ910" s="40"/>
      <c r="NDA910" s="40"/>
      <c r="NDB910" s="40"/>
      <c r="NDC910" s="40"/>
      <c r="NDD910" s="40"/>
      <c r="NDE910" s="40"/>
      <c r="NDF910" s="40"/>
      <c r="NDG910" s="40"/>
      <c r="NDH910" s="40"/>
      <c r="NDI910" s="40"/>
      <c r="NDJ910" s="40"/>
      <c r="NDK910" s="40"/>
      <c r="NDL910" s="40"/>
      <c r="NDM910" s="40"/>
      <c r="NDN910" s="40"/>
      <c r="NDO910" s="40"/>
      <c r="NDP910" s="40"/>
      <c r="NDQ910" s="40"/>
      <c r="NDR910" s="40"/>
      <c r="NDS910" s="40"/>
      <c r="NDT910" s="40"/>
      <c r="NDU910" s="40"/>
      <c r="NDV910" s="40"/>
      <c r="NDW910" s="40"/>
      <c r="NDX910" s="40"/>
      <c r="NDY910" s="40"/>
      <c r="NDZ910" s="40"/>
      <c r="NEA910" s="40"/>
      <c r="NEB910" s="40"/>
      <c r="NEC910" s="40"/>
      <c r="NED910" s="40"/>
      <c r="NEE910" s="40"/>
      <c r="NEF910" s="40"/>
      <c r="NEG910" s="40"/>
      <c r="NEH910" s="40"/>
      <c r="NEI910" s="40"/>
      <c r="NEJ910" s="40"/>
      <c r="NEK910" s="40"/>
      <c r="NEL910" s="40"/>
      <c r="NEM910" s="40"/>
      <c r="NEN910" s="40"/>
      <c r="NEO910" s="40"/>
      <c r="NEP910" s="40"/>
      <c r="NEQ910" s="40"/>
      <c r="NER910" s="40"/>
      <c r="NES910" s="40"/>
      <c r="NET910" s="40"/>
      <c r="NEU910" s="40"/>
      <c r="NEV910" s="40"/>
      <c r="NEW910" s="40"/>
      <c r="NEX910" s="40"/>
      <c r="NEY910" s="40"/>
      <c r="NEZ910" s="40"/>
      <c r="NFA910" s="40"/>
      <c r="NFB910" s="40"/>
      <c r="NFC910" s="40"/>
      <c r="NFD910" s="40"/>
      <c r="NFE910" s="40"/>
      <c r="NFF910" s="40"/>
      <c r="NFG910" s="40"/>
      <c r="NFH910" s="40"/>
      <c r="NFI910" s="40"/>
      <c r="NFJ910" s="40"/>
      <c r="NFK910" s="40"/>
      <c r="NFL910" s="40"/>
      <c r="NFM910" s="40"/>
      <c r="NFN910" s="40"/>
      <c r="NFO910" s="40"/>
      <c r="NFP910" s="40"/>
      <c r="NFQ910" s="40"/>
      <c r="NFR910" s="40"/>
      <c r="NFS910" s="40"/>
      <c r="NFT910" s="40"/>
      <c r="NFU910" s="40"/>
      <c r="NFV910" s="40"/>
      <c r="NFW910" s="40"/>
      <c r="NFX910" s="40"/>
      <c r="NFY910" s="40"/>
      <c r="NFZ910" s="40"/>
      <c r="NGA910" s="40"/>
      <c r="NGB910" s="40"/>
      <c r="NGC910" s="40"/>
      <c r="NGD910" s="40"/>
      <c r="NGE910" s="40"/>
      <c r="NGF910" s="40"/>
      <c r="NGG910" s="40"/>
      <c r="NGH910" s="40"/>
      <c r="NGI910" s="40"/>
      <c r="NGJ910" s="40"/>
      <c r="NGK910" s="40"/>
      <c r="NGL910" s="40"/>
      <c r="NGM910" s="40"/>
      <c r="NGN910" s="40"/>
      <c r="NGO910" s="40"/>
      <c r="NGP910" s="40"/>
      <c r="NGQ910" s="40"/>
      <c r="NGR910" s="40"/>
      <c r="NGS910" s="40"/>
      <c r="NGT910" s="40"/>
      <c r="NGU910" s="40"/>
      <c r="NGV910" s="40"/>
      <c r="NGW910" s="40"/>
      <c r="NGX910" s="40"/>
      <c r="NGY910" s="40"/>
      <c r="NGZ910" s="40"/>
      <c r="NHA910" s="40"/>
      <c r="NHB910" s="40"/>
      <c r="NHC910" s="40"/>
      <c r="NHD910" s="40"/>
      <c r="NHE910" s="40"/>
      <c r="NHF910" s="40"/>
      <c r="NHG910" s="40"/>
      <c r="NHH910" s="40"/>
      <c r="NHI910" s="40"/>
      <c r="NHJ910" s="40"/>
      <c r="NHK910" s="40"/>
      <c r="NHL910" s="40"/>
      <c r="NHM910" s="40"/>
      <c r="NHN910" s="40"/>
      <c r="NHO910" s="40"/>
      <c r="NHP910" s="40"/>
      <c r="NHQ910" s="40"/>
      <c r="NHR910" s="40"/>
      <c r="NHS910" s="40"/>
      <c r="NHT910" s="40"/>
      <c r="NHU910" s="40"/>
      <c r="NHV910" s="40"/>
      <c r="NHW910" s="40"/>
      <c r="NHX910" s="40"/>
      <c r="NHY910" s="40"/>
      <c r="NHZ910" s="40"/>
      <c r="NIA910" s="40"/>
      <c r="NIB910" s="40"/>
      <c r="NIC910" s="40"/>
      <c r="NID910" s="40"/>
      <c r="NIE910" s="40"/>
      <c r="NIF910" s="40"/>
      <c r="NIG910" s="40"/>
      <c r="NIH910" s="40"/>
      <c r="NII910" s="40"/>
      <c r="NIJ910" s="40"/>
      <c r="NIK910" s="40"/>
      <c r="NIL910" s="40"/>
      <c r="NIM910" s="40"/>
      <c r="NIN910" s="40"/>
      <c r="NIO910" s="40"/>
      <c r="NIP910" s="40"/>
      <c r="NIQ910" s="40"/>
      <c r="NIR910" s="40"/>
      <c r="NIS910" s="40"/>
      <c r="NIT910" s="40"/>
      <c r="NIU910" s="40"/>
      <c r="NIV910" s="40"/>
      <c r="NIW910" s="40"/>
      <c r="NIX910" s="40"/>
      <c r="NIY910" s="40"/>
      <c r="NIZ910" s="40"/>
      <c r="NJA910" s="40"/>
      <c r="NJB910" s="40"/>
      <c r="NJC910" s="40"/>
      <c r="NJD910" s="40"/>
      <c r="NJE910" s="40"/>
      <c r="NJF910" s="40"/>
      <c r="NJG910" s="40"/>
      <c r="NJH910" s="40"/>
      <c r="NJI910" s="40"/>
      <c r="NJJ910" s="40"/>
      <c r="NJK910" s="40"/>
      <c r="NJL910" s="40"/>
      <c r="NJM910" s="40"/>
      <c r="NJN910" s="40"/>
      <c r="NJO910" s="40"/>
      <c r="NJP910" s="40"/>
      <c r="NJQ910" s="40"/>
      <c r="NJR910" s="40"/>
      <c r="NJS910" s="40"/>
      <c r="NJT910" s="40"/>
      <c r="NJU910" s="40"/>
      <c r="NJV910" s="40"/>
      <c r="NJW910" s="40"/>
      <c r="NJX910" s="40"/>
      <c r="NJY910" s="40"/>
      <c r="NJZ910" s="40"/>
      <c r="NKA910" s="40"/>
      <c r="NKB910" s="40"/>
      <c r="NKC910" s="40"/>
      <c r="NKD910" s="40"/>
      <c r="NKE910" s="40"/>
      <c r="NKF910" s="40"/>
      <c r="NKG910" s="40"/>
      <c r="NKH910" s="40"/>
      <c r="NKI910" s="40"/>
      <c r="NKJ910" s="40"/>
      <c r="NKK910" s="40"/>
      <c r="NKL910" s="40"/>
      <c r="NKM910" s="40"/>
      <c r="NKN910" s="40"/>
      <c r="NKO910" s="40"/>
      <c r="NKP910" s="40"/>
      <c r="NKQ910" s="40"/>
      <c r="NKR910" s="40"/>
      <c r="NKS910" s="40"/>
      <c r="NKT910" s="40"/>
      <c r="NKU910" s="40"/>
      <c r="NKV910" s="40"/>
      <c r="NKW910" s="40"/>
      <c r="NKX910" s="40"/>
      <c r="NKY910" s="40"/>
      <c r="NKZ910" s="40"/>
      <c r="NLA910" s="40"/>
      <c r="NLB910" s="40"/>
      <c r="NLC910" s="40"/>
      <c r="NLD910" s="40"/>
      <c r="NLE910" s="40"/>
      <c r="NLF910" s="40"/>
      <c r="NLG910" s="40"/>
      <c r="NLH910" s="40"/>
      <c r="NLI910" s="40"/>
      <c r="NLJ910" s="40"/>
      <c r="NLK910" s="40"/>
      <c r="NLL910" s="40"/>
      <c r="NLM910" s="40"/>
      <c r="NLN910" s="40"/>
      <c r="NLO910" s="40"/>
      <c r="NLP910" s="40"/>
      <c r="NLQ910" s="40"/>
      <c r="NLR910" s="40"/>
      <c r="NLS910" s="40"/>
      <c r="NLT910" s="40"/>
      <c r="NLU910" s="40"/>
      <c r="NLV910" s="40"/>
      <c r="NLW910" s="40"/>
      <c r="NLX910" s="40"/>
      <c r="NLY910" s="40"/>
      <c r="NLZ910" s="40"/>
      <c r="NMA910" s="40"/>
      <c r="NMB910" s="40"/>
      <c r="NMC910" s="40"/>
      <c r="NMD910" s="40"/>
      <c r="NME910" s="40"/>
      <c r="NMF910" s="40"/>
      <c r="NMG910" s="40"/>
      <c r="NMH910" s="40"/>
      <c r="NMI910" s="40"/>
      <c r="NMJ910" s="40"/>
      <c r="NMK910" s="40"/>
      <c r="NML910" s="40"/>
      <c r="NMM910" s="40"/>
      <c r="NMN910" s="40"/>
      <c r="NMO910" s="40"/>
      <c r="NMP910" s="40"/>
      <c r="NMQ910" s="40"/>
      <c r="NMR910" s="40"/>
      <c r="NMS910" s="40"/>
      <c r="NMT910" s="40"/>
      <c r="NMU910" s="40"/>
      <c r="NMV910" s="40"/>
      <c r="NMW910" s="40"/>
      <c r="NMX910" s="40"/>
      <c r="NMY910" s="40"/>
      <c r="NMZ910" s="40"/>
      <c r="NNA910" s="40"/>
      <c r="NNB910" s="40"/>
      <c r="NNC910" s="40"/>
      <c r="NND910" s="40"/>
      <c r="NNE910" s="40"/>
      <c r="NNF910" s="40"/>
      <c r="NNG910" s="40"/>
      <c r="NNH910" s="40"/>
      <c r="NNI910" s="40"/>
      <c r="NNJ910" s="40"/>
      <c r="NNK910" s="40"/>
      <c r="NNL910" s="40"/>
      <c r="NNM910" s="40"/>
      <c r="NNN910" s="40"/>
      <c r="NNO910" s="40"/>
      <c r="NNP910" s="40"/>
      <c r="NNQ910" s="40"/>
      <c r="NNR910" s="40"/>
      <c r="NNS910" s="40"/>
      <c r="NNT910" s="40"/>
      <c r="NNU910" s="40"/>
      <c r="NNV910" s="40"/>
      <c r="NNW910" s="40"/>
      <c r="NNX910" s="40"/>
      <c r="NNY910" s="40"/>
      <c r="NNZ910" s="40"/>
      <c r="NOA910" s="40"/>
      <c r="NOB910" s="40"/>
      <c r="NOC910" s="40"/>
      <c r="NOD910" s="40"/>
      <c r="NOE910" s="40"/>
      <c r="NOF910" s="40"/>
      <c r="NOG910" s="40"/>
      <c r="NOH910" s="40"/>
      <c r="NOI910" s="40"/>
      <c r="NOJ910" s="40"/>
      <c r="NOK910" s="40"/>
      <c r="NOL910" s="40"/>
      <c r="NOM910" s="40"/>
      <c r="NON910" s="40"/>
      <c r="NOO910" s="40"/>
      <c r="NOP910" s="40"/>
      <c r="NOQ910" s="40"/>
      <c r="NOR910" s="40"/>
      <c r="NOS910" s="40"/>
      <c r="NOT910" s="40"/>
      <c r="NOU910" s="40"/>
      <c r="NOV910" s="40"/>
      <c r="NOW910" s="40"/>
      <c r="NOX910" s="40"/>
      <c r="NOY910" s="40"/>
      <c r="NOZ910" s="40"/>
      <c r="NPA910" s="40"/>
      <c r="NPB910" s="40"/>
      <c r="NPC910" s="40"/>
      <c r="NPD910" s="40"/>
      <c r="NPE910" s="40"/>
      <c r="NPF910" s="40"/>
      <c r="NPG910" s="40"/>
      <c r="NPH910" s="40"/>
      <c r="NPI910" s="40"/>
      <c r="NPJ910" s="40"/>
      <c r="NPK910" s="40"/>
      <c r="NPL910" s="40"/>
      <c r="NPM910" s="40"/>
      <c r="NPN910" s="40"/>
      <c r="NPO910" s="40"/>
      <c r="NPP910" s="40"/>
      <c r="NPQ910" s="40"/>
      <c r="NPR910" s="40"/>
      <c r="NPS910" s="40"/>
      <c r="NPT910" s="40"/>
      <c r="NPU910" s="40"/>
      <c r="NPV910" s="40"/>
      <c r="NPW910" s="40"/>
      <c r="NPX910" s="40"/>
      <c r="NPY910" s="40"/>
      <c r="NPZ910" s="40"/>
      <c r="NQA910" s="40"/>
      <c r="NQB910" s="40"/>
      <c r="NQC910" s="40"/>
      <c r="NQD910" s="40"/>
      <c r="NQE910" s="40"/>
      <c r="NQF910" s="40"/>
      <c r="NQG910" s="40"/>
      <c r="NQH910" s="40"/>
      <c r="NQI910" s="40"/>
      <c r="NQJ910" s="40"/>
      <c r="NQK910" s="40"/>
      <c r="NQL910" s="40"/>
      <c r="NQM910" s="40"/>
      <c r="NQN910" s="40"/>
      <c r="NQO910" s="40"/>
      <c r="NQP910" s="40"/>
      <c r="NQQ910" s="40"/>
      <c r="NQR910" s="40"/>
      <c r="NQS910" s="40"/>
      <c r="NQT910" s="40"/>
      <c r="NQU910" s="40"/>
      <c r="NQV910" s="40"/>
      <c r="NQW910" s="40"/>
      <c r="NQX910" s="40"/>
      <c r="NQY910" s="40"/>
      <c r="NQZ910" s="40"/>
      <c r="NRA910" s="40"/>
      <c r="NRB910" s="40"/>
      <c r="NRC910" s="40"/>
      <c r="NRD910" s="40"/>
      <c r="NRE910" s="40"/>
      <c r="NRF910" s="40"/>
      <c r="NRG910" s="40"/>
      <c r="NRH910" s="40"/>
      <c r="NRI910" s="40"/>
      <c r="NRJ910" s="40"/>
      <c r="NRK910" s="40"/>
      <c r="NRL910" s="40"/>
      <c r="NRM910" s="40"/>
      <c r="NRN910" s="40"/>
      <c r="NRO910" s="40"/>
      <c r="NRP910" s="40"/>
      <c r="NRQ910" s="40"/>
      <c r="NRR910" s="40"/>
      <c r="NRS910" s="40"/>
      <c r="NRT910" s="40"/>
      <c r="NRU910" s="40"/>
      <c r="NRV910" s="40"/>
      <c r="NRW910" s="40"/>
      <c r="NRX910" s="40"/>
      <c r="NRY910" s="40"/>
      <c r="NRZ910" s="40"/>
      <c r="NSA910" s="40"/>
      <c r="NSB910" s="40"/>
      <c r="NSC910" s="40"/>
      <c r="NSD910" s="40"/>
      <c r="NSE910" s="40"/>
      <c r="NSF910" s="40"/>
      <c r="NSG910" s="40"/>
      <c r="NSH910" s="40"/>
      <c r="NSI910" s="40"/>
      <c r="NSJ910" s="40"/>
      <c r="NSK910" s="40"/>
      <c r="NSL910" s="40"/>
      <c r="NSM910" s="40"/>
      <c r="NSN910" s="40"/>
      <c r="NSO910" s="40"/>
      <c r="NSP910" s="40"/>
      <c r="NSQ910" s="40"/>
      <c r="NSR910" s="40"/>
      <c r="NSS910" s="40"/>
      <c r="NST910" s="40"/>
      <c r="NSU910" s="40"/>
      <c r="NSV910" s="40"/>
      <c r="NSW910" s="40"/>
      <c r="NSX910" s="40"/>
      <c r="NSY910" s="40"/>
      <c r="NSZ910" s="40"/>
      <c r="NTA910" s="40"/>
      <c r="NTB910" s="40"/>
      <c r="NTC910" s="40"/>
      <c r="NTD910" s="40"/>
      <c r="NTE910" s="40"/>
      <c r="NTF910" s="40"/>
      <c r="NTG910" s="40"/>
      <c r="NTH910" s="40"/>
      <c r="NTI910" s="40"/>
      <c r="NTJ910" s="40"/>
      <c r="NTK910" s="40"/>
      <c r="NTL910" s="40"/>
      <c r="NTM910" s="40"/>
      <c r="NTN910" s="40"/>
      <c r="NTO910" s="40"/>
      <c r="NTP910" s="40"/>
      <c r="NTQ910" s="40"/>
      <c r="NTR910" s="40"/>
      <c r="NTS910" s="40"/>
      <c r="NTT910" s="40"/>
      <c r="NTU910" s="40"/>
      <c r="NTV910" s="40"/>
      <c r="NTW910" s="40"/>
      <c r="NTX910" s="40"/>
      <c r="NTY910" s="40"/>
      <c r="NTZ910" s="40"/>
      <c r="NUA910" s="40"/>
      <c r="NUB910" s="40"/>
      <c r="NUC910" s="40"/>
      <c r="NUD910" s="40"/>
      <c r="NUE910" s="40"/>
      <c r="NUF910" s="40"/>
      <c r="NUG910" s="40"/>
      <c r="NUH910" s="40"/>
      <c r="NUI910" s="40"/>
      <c r="NUJ910" s="40"/>
      <c r="NUK910" s="40"/>
      <c r="NUL910" s="40"/>
      <c r="NUM910" s="40"/>
      <c r="NUN910" s="40"/>
      <c r="NUO910" s="40"/>
      <c r="NUP910" s="40"/>
      <c r="NUQ910" s="40"/>
      <c r="NUR910" s="40"/>
      <c r="NUS910" s="40"/>
      <c r="NUT910" s="40"/>
      <c r="NUU910" s="40"/>
      <c r="NUV910" s="40"/>
      <c r="NUW910" s="40"/>
      <c r="NUX910" s="40"/>
      <c r="NUY910" s="40"/>
      <c r="NUZ910" s="40"/>
      <c r="NVA910" s="40"/>
      <c r="NVB910" s="40"/>
      <c r="NVC910" s="40"/>
      <c r="NVD910" s="40"/>
      <c r="NVE910" s="40"/>
      <c r="NVF910" s="40"/>
      <c r="NVG910" s="40"/>
      <c r="NVH910" s="40"/>
      <c r="NVI910" s="40"/>
      <c r="NVJ910" s="40"/>
      <c r="NVK910" s="40"/>
      <c r="NVL910" s="40"/>
      <c r="NVM910" s="40"/>
      <c r="NVN910" s="40"/>
      <c r="NVO910" s="40"/>
      <c r="NVP910" s="40"/>
      <c r="NVQ910" s="40"/>
      <c r="NVR910" s="40"/>
      <c r="NVS910" s="40"/>
      <c r="NVT910" s="40"/>
      <c r="NVU910" s="40"/>
      <c r="NVV910" s="40"/>
      <c r="NVW910" s="40"/>
      <c r="NVX910" s="40"/>
      <c r="NVY910" s="40"/>
      <c r="NVZ910" s="40"/>
      <c r="NWA910" s="40"/>
      <c r="NWB910" s="40"/>
      <c r="NWC910" s="40"/>
      <c r="NWD910" s="40"/>
      <c r="NWE910" s="40"/>
      <c r="NWF910" s="40"/>
      <c r="NWG910" s="40"/>
      <c r="NWH910" s="40"/>
      <c r="NWI910" s="40"/>
      <c r="NWJ910" s="40"/>
      <c r="NWK910" s="40"/>
      <c r="NWL910" s="40"/>
      <c r="NWM910" s="40"/>
      <c r="NWN910" s="40"/>
      <c r="NWO910" s="40"/>
      <c r="NWP910" s="40"/>
      <c r="NWQ910" s="40"/>
      <c r="NWR910" s="40"/>
      <c r="NWS910" s="40"/>
      <c r="NWT910" s="40"/>
      <c r="NWU910" s="40"/>
      <c r="NWV910" s="40"/>
      <c r="NWW910" s="40"/>
      <c r="NWX910" s="40"/>
      <c r="NWY910" s="40"/>
      <c r="NWZ910" s="40"/>
      <c r="NXA910" s="40"/>
      <c r="NXB910" s="40"/>
      <c r="NXC910" s="40"/>
      <c r="NXD910" s="40"/>
      <c r="NXE910" s="40"/>
      <c r="NXF910" s="40"/>
      <c r="NXG910" s="40"/>
      <c r="NXH910" s="40"/>
      <c r="NXI910" s="40"/>
      <c r="NXJ910" s="40"/>
      <c r="NXK910" s="40"/>
      <c r="NXL910" s="40"/>
      <c r="NXM910" s="40"/>
      <c r="NXN910" s="40"/>
      <c r="NXO910" s="40"/>
      <c r="NXP910" s="40"/>
      <c r="NXQ910" s="40"/>
      <c r="NXR910" s="40"/>
      <c r="NXS910" s="40"/>
      <c r="NXT910" s="40"/>
      <c r="NXU910" s="40"/>
      <c r="NXV910" s="40"/>
      <c r="NXW910" s="40"/>
      <c r="NXX910" s="40"/>
      <c r="NXY910" s="40"/>
      <c r="NXZ910" s="40"/>
      <c r="NYA910" s="40"/>
      <c r="NYB910" s="40"/>
      <c r="NYC910" s="40"/>
      <c r="NYD910" s="40"/>
      <c r="NYE910" s="40"/>
      <c r="NYF910" s="40"/>
      <c r="NYG910" s="40"/>
      <c r="NYH910" s="40"/>
      <c r="NYI910" s="40"/>
      <c r="NYJ910" s="40"/>
      <c r="NYK910" s="40"/>
      <c r="NYL910" s="40"/>
      <c r="NYM910" s="40"/>
      <c r="NYN910" s="40"/>
      <c r="NYO910" s="40"/>
      <c r="NYP910" s="40"/>
      <c r="NYQ910" s="40"/>
      <c r="NYR910" s="40"/>
      <c r="NYS910" s="40"/>
      <c r="NYT910" s="40"/>
      <c r="NYU910" s="40"/>
      <c r="NYV910" s="40"/>
      <c r="NYW910" s="40"/>
      <c r="NYX910" s="40"/>
      <c r="NYY910" s="40"/>
      <c r="NYZ910" s="40"/>
      <c r="NZA910" s="40"/>
      <c r="NZB910" s="40"/>
      <c r="NZC910" s="40"/>
      <c r="NZD910" s="40"/>
      <c r="NZE910" s="40"/>
      <c r="NZF910" s="40"/>
      <c r="NZG910" s="40"/>
      <c r="NZH910" s="40"/>
      <c r="NZI910" s="40"/>
      <c r="NZJ910" s="40"/>
      <c r="NZK910" s="40"/>
      <c r="NZL910" s="40"/>
      <c r="NZM910" s="40"/>
      <c r="NZN910" s="40"/>
      <c r="NZO910" s="40"/>
      <c r="NZP910" s="40"/>
      <c r="NZQ910" s="40"/>
      <c r="NZR910" s="40"/>
      <c r="NZS910" s="40"/>
      <c r="NZT910" s="40"/>
      <c r="NZU910" s="40"/>
      <c r="NZV910" s="40"/>
      <c r="NZW910" s="40"/>
      <c r="NZX910" s="40"/>
      <c r="NZY910" s="40"/>
      <c r="NZZ910" s="40"/>
      <c r="OAA910" s="40"/>
      <c r="OAB910" s="40"/>
      <c r="OAC910" s="40"/>
      <c r="OAD910" s="40"/>
      <c r="OAE910" s="40"/>
      <c r="OAF910" s="40"/>
      <c r="OAG910" s="40"/>
      <c r="OAH910" s="40"/>
      <c r="OAI910" s="40"/>
      <c r="OAJ910" s="40"/>
      <c r="OAK910" s="40"/>
      <c r="OAL910" s="40"/>
      <c r="OAM910" s="40"/>
      <c r="OAN910" s="40"/>
      <c r="OAO910" s="40"/>
      <c r="OAP910" s="40"/>
      <c r="OAQ910" s="40"/>
      <c r="OAR910" s="40"/>
      <c r="OAS910" s="40"/>
      <c r="OAT910" s="40"/>
      <c r="OAU910" s="40"/>
      <c r="OAV910" s="40"/>
      <c r="OAW910" s="40"/>
      <c r="OAX910" s="40"/>
      <c r="OAY910" s="40"/>
      <c r="OAZ910" s="40"/>
      <c r="OBA910" s="40"/>
      <c r="OBB910" s="40"/>
      <c r="OBC910" s="40"/>
      <c r="OBD910" s="40"/>
      <c r="OBE910" s="40"/>
      <c r="OBF910" s="40"/>
      <c r="OBG910" s="40"/>
      <c r="OBH910" s="40"/>
      <c r="OBI910" s="40"/>
      <c r="OBJ910" s="40"/>
      <c r="OBK910" s="40"/>
      <c r="OBL910" s="40"/>
      <c r="OBM910" s="40"/>
      <c r="OBN910" s="40"/>
      <c r="OBO910" s="40"/>
      <c r="OBP910" s="40"/>
      <c r="OBQ910" s="40"/>
      <c r="OBR910" s="40"/>
      <c r="OBS910" s="40"/>
      <c r="OBT910" s="40"/>
      <c r="OBU910" s="40"/>
      <c r="OBV910" s="40"/>
      <c r="OBW910" s="40"/>
      <c r="OBX910" s="40"/>
      <c r="OBY910" s="40"/>
      <c r="OBZ910" s="40"/>
      <c r="OCA910" s="40"/>
      <c r="OCB910" s="40"/>
      <c r="OCC910" s="40"/>
      <c r="OCD910" s="40"/>
      <c r="OCE910" s="40"/>
      <c r="OCF910" s="40"/>
      <c r="OCG910" s="40"/>
      <c r="OCH910" s="40"/>
      <c r="OCI910" s="40"/>
      <c r="OCJ910" s="40"/>
      <c r="OCK910" s="40"/>
      <c r="OCL910" s="40"/>
      <c r="OCM910" s="40"/>
      <c r="OCN910" s="40"/>
      <c r="OCO910" s="40"/>
      <c r="OCP910" s="40"/>
      <c r="OCQ910" s="40"/>
      <c r="OCR910" s="40"/>
      <c r="OCS910" s="40"/>
      <c r="OCT910" s="40"/>
      <c r="OCU910" s="40"/>
      <c r="OCV910" s="40"/>
      <c r="OCW910" s="40"/>
      <c r="OCX910" s="40"/>
      <c r="OCY910" s="40"/>
      <c r="OCZ910" s="40"/>
      <c r="ODA910" s="40"/>
      <c r="ODB910" s="40"/>
      <c r="ODC910" s="40"/>
      <c r="ODD910" s="40"/>
      <c r="ODE910" s="40"/>
      <c r="ODF910" s="40"/>
      <c r="ODG910" s="40"/>
      <c r="ODH910" s="40"/>
      <c r="ODI910" s="40"/>
      <c r="ODJ910" s="40"/>
      <c r="ODK910" s="40"/>
      <c r="ODL910" s="40"/>
      <c r="ODM910" s="40"/>
      <c r="ODN910" s="40"/>
      <c r="ODO910" s="40"/>
      <c r="ODP910" s="40"/>
      <c r="ODQ910" s="40"/>
      <c r="ODR910" s="40"/>
      <c r="ODS910" s="40"/>
      <c r="ODT910" s="40"/>
      <c r="ODU910" s="40"/>
      <c r="ODV910" s="40"/>
      <c r="ODW910" s="40"/>
      <c r="ODX910" s="40"/>
      <c r="ODY910" s="40"/>
      <c r="ODZ910" s="40"/>
      <c r="OEA910" s="40"/>
      <c r="OEB910" s="40"/>
      <c r="OEC910" s="40"/>
      <c r="OED910" s="40"/>
      <c r="OEE910" s="40"/>
      <c r="OEF910" s="40"/>
      <c r="OEG910" s="40"/>
      <c r="OEH910" s="40"/>
      <c r="OEI910" s="40"/>
      <c r="OEJ910" s="40"/>
      <c r="OEK910" s="40"/>
      <c r="OEL910" s="40"/>
      <c r="OEM910" s="40"/>
      <c r="OEN910" s="40"/>
      <c r="OEO910" s="40"/>
      <c r="OEP910" s="40"/>
      <c r="OEQ910" s="40"/>
      <c r="OER910" s="40"/>
      <c r="OES910" s="40"/>
      <c r="OET910" s="40"/>
      <c r="OEU910" s="40"/>
      <c r="OEV910" s="40"/>
      <c r="OEW910" s="40"/>
      <c r="OEX910" s="40"/>
      <c r="OEY910" s="40"/>
      <c r="OEZ910" s="40"/>
      <c r="OFA910" s="40"/>
      <c r="OFB910" s="40"/>
      <c r="OFC910" s="40"/>
      <c r="OFD910" s="40"/>
      <c r="OFE910" s="40"/>
      <c r="OFF910" s="40"/>
      <c r="OFG910" s="40"/>
      <c r="OFH910" s="40"/>
      <c r="OFI910" s="40"/>
      <c r="OFJ910" s="40"/>
      <c r="OFK910" s="40"/>
      <c r="OFL910" s="40"/>
      <c r="OFM910" s="40"/>
      <c r="OFN910" s="40"/>
      <c r="OFO910" s="40"/>
      <c r="OFP910" s="40"/>
      <c r="OFQ910" s="40"/>
      <c r="OFR910" s="40"/>
      <c r="OFS910" s="40"/>
      <c r="OFT910" s="40"/>
      <c r="OFU910" s="40"/>
      <c r="OFV910" s="40"/>
      <c r="OFW910" s="40"/>
      <c r="OFX910" s="40"/>
      <c r="OFY910" s="40"/>
      <c r="OFZ910" s="40"/>
      <c r="OGA910" s="40"/>
      <c r="OGB910" s="40"/>
      <c r="OGC910" s="40"/>
      <c r="OGD910" s="40"/>
      <c r="OGE910" s="40"/>
      <c r="OGF910" s="40"/>
      <c r="OGG910" s="40"/>
      <c r="OGH910" s="40"/>
      <c r="OGI910" s="40"/>
      <c r="OGJ910" s="40"/>
      <c r="OGK910" s="40"/>
      <c r="OGL910" s="40"/>
      <c r="OGM910" s="40"/>
      <c r="OGN910" s="40"/>
      <c r="OGO910" s="40"/>
      <c r="OGP910" s="40"/>
      <c r="OGQ910" s="40"/>
      <c r="OGR910" s="40"/>
      <c r="OGS910" s="40"/>
      <c r="OGT910" s="40"/>
      <c r="OGU910" s="40"/>
      <c r="OGV910" s="40"/>
      <c r="OGW910" s="40"/>
      <c r="OGX910" s="40"/>
      <c r="OGY910" s="40"/>
      <c r="OGZ910" s="40"/>
      <c r="OHA910" s="40"/>
      <c r="OHB910" s="40"/>
      <c r="OHC910" s="40"/>
      <c r="OHD910" s="40"/>
      <c r="OHE910" s="40"/>
      <c r="OHF910" s="40"/>
      <c r="OHG910" s="40"/>
      <c r="OHH910" s="40"/>
      <c r="OHI910" s="40"/>
      <c r="OHJ910" s="40"/>
      <c r="OHK910" s="40"/>
      <c r="OHL910" s="40"/>
      <c r="OHM910" s="40"/>
      <c r="OHN910" s="40"/>
      <c r="OHO910" s="40"/>
      <c r="OHP910" s="40"/>
      <c r="OHQ910" s="40"/>
      <c r="OHR910" s="40"/>
      <c r="OHS910" s="40"/>
      <c r="OHT910" s="40"/>
      <c r="OHU910" s="40"/>
      <c r="OHV910" s="40"/>
      <c r="OHW910" s="40"/>
      <c r="OHX910" s="40"/>
      <c r="OHY910" s="40"/>
      <c r="OHZ910" s="40"/>
      <c r="OIA910" s="40"/>
      <c r="OIB910" s="40"/>
      <c r="OIC910" s="40"/>
      <c r="OID910" s="40"/>
      <c r="OIE910" s="40"/>
      <c r="OIF910" s="40"/>
      <c r="OIG910" s="40"/>
      <c r="OIH910" s="40"/>
      <c r="OII910" s="40"/>
      <c r="OIJ910" s="40"/>
      <c r="OIK910" s="40"/>
      <c r="OIL910" s="40"/>
      <c r="OIM910" s="40"/>
      <c r="OIN910" s="40"/>
      <c r="OIO910" s="40"/>
      <c r="OIP910" s="40"/>
      <c r="OIQ910" s="40"/>
      <c r="OIR910" s="40"/>
      <c r="OIS910" s="40"/>
      <c r="OIT910" s="40"/>
      <c r="OIU910" s="40"/>
      <c r="OIV910" s="40"/>
      <c r="OIW910" s="40"/>
      <c r="OIX910" s="40"/>
      <c r="OIY910" s="40"/>
      <c r="OIZ910" s="40"/>
      <c r="OJA910" s="40"/>
      <c r="OJB910" s="40"/>
      <c r="OJC910" s="40"/>
      <c r="OJD910" s="40"/>
      <c r="OJE910" s="40"/>
      <c r="OJF910" s="40"/>
      <c r="OJG910" s="40"/>
      <c r="OJH910" s="40"/>
      <c r="OJI910" s="40"/>
      <c r="OJJ910" s="40"/>
      <c r="OJK910" s="40"/>
      <c r="OJL910" s="40"/>
      <c r="OJM910" s="40"/>
      <c r="OJN910" s="40"/>
      <c r="OJO910" s="40"/>
      <c r="OJP910" s="40"/>
      <c r="OJQ910" s="40"/>
      <c r="OJR910" s="40"/>
      <c r="OJS910" s="40"/>
      <c r="OJT910" s="40"/>
      <c r="OJU910" s="40"/>
      <c r="OJV910" s="40"/>
      <c r="OJW910" s="40"/>
      <c r="OJX910" s="40"/>
      <c r="OJY910" s="40"/>
      <c r="OJZ910" s="40"/>
      <c r="OKA910" s="40"/>
      <c r="OKB910" s="40"/>
      <c r="OKC910" s="40"/>
      <c r="OKD910" s="40"/>
      <c r="OKE910" s="40"/>
      <c r="OKF910" s="40"/>
      <c r="OKG910" s="40"/>
      <c r="OKH910" s="40"/>
      <c r="OKI910" s="40"/>
      <c r="OKJ910" s="40"/>
      <c r="OKK910" s="40"/>
      <c r="OKL910" s="40"/>
      <c r="OKM910" s="40"/>
      <c r="OKN910" s="40"/>
      <c r="OKO910" s="40"/>
      <c r="OKP910" s="40"/>
      <c r="OKQ910" s="40"/>
      <c r="OKR910" s="40"/>
      <c r="OKS910" s="40"/>
      <c r="OKT910" s="40"/>
      <c r="OKU910" s="40"/>
      <c r="OKV910" s="40"/>
      <c r="OKW910" s="40"/>
      <c r="OKX910" s="40"/>
      <c r="OKY910" s="40"/>
      <c r="OKZ910" s="40"/>
      <c r="OLA910" s="40"/>
      <c r="OLB910" s="40"/>
      <c r="OLC910" s="40"/>
      <c r="OLD910" s="40"/>
      <c r="OLE910" s="40"/>
      <c r="OLF910" s="40"/>
      <c r="OLG910" s="40"/>
      <c r="OLH910" s="40"/>
      <c r="OLI910" s="40"/>
      <c r="OLJ910" s="40"/>
      <c r="OLK910" s="40"/>
      <c r="OLL910" s="40"/>
      <c r="OLM910" s="40"/>
      <c r="OLN910" s="40"/>
      <c r="OLO910" s="40"/>
      <c r="OLP910" s="40"/>
      <c r="OLQ910" s="40"/>
      <c r="OLR910" s="40"/>
      <c r="OLS910" s="40"/>
      <c r="OLT910" s="40"/>
      <c r="OLU910" s="40"/>
      <c r="OLV910" s="40"/>
      <c r="OLW910" s="40"/>
      <c r="OLX910" s="40"/>
      <c r="OLY910" s="40"/>
      <c r="OLZ910" s="40"/>
      <c r="OMA910" s="40"/>
      <c r="OMB910" s="40"/>
      <c r="OMC910" s="40"/>
      <c r="OMD910" s="40"/>
      <c r="OME910" s="40"/>
      <c r="OMF910" s="40"/>
      <c r="OMG910" s="40"/>
      <c r="OMH910" s="40"/>
      <c r="OMI910" s="40"/>
      <c r="OMJ910" s="40"/>
      <c r="OMK910" s="40"/>
      <c r="OML910" s="40"/>
      <c r="OMM910" s="40"/>
      <c r="OMN910" s="40"/>
      <c r="OMO910" s="40"/>
      <c r="OMP910" s="40"/>
      <c r="OMQ910" s="40"/>
      <c r="OMR910" s="40"/>
      <c r="OMS910" s="40"/>
      <c r="OMT910" s="40"/>
      <c r="OMU910" s="40"/>
      <c r="OMV910" s="40"/>
      <c r="OMW910" s="40"/>
      <c r="OMX910" s="40"/>
      <c r="OMY910" s="40"/>
      <c r="OMZ910" s="40"/>
      <c r="ONA910" s="40"/>
      <c r="ONB910" s="40"/>
      <c r="ONC910" s="40"/>
      <c r="OND910" s="40"/>
      <c r="ONE910" s="40"/>
      <c r="ONF910" s="40"/>
      <c r="ONG910" s="40"/>
      <c r="ONH910" s="40"/>
      <c r="ONI910" s="40"/>
      <c r="ONJ910" s="40"/>
      <c r="ONK910" s="40"/>
      <c r="ONL910" s="40"/>
      <c r="ONM910" s="40"/>
      <c r="ONN910" s="40"/>
      <c r="ONO910" s="40"/>
      <c r="ONP910" s="40"/>
      <c r="ONQ910" s="40"/>
      <c r="ONR910" s="40"/>
      <c r="ONS910" s="40"/>
      <c r="ONT910" s="40"/>
      <c r="ONU910" s="40"/>
      <c r="ONV910" s="40"/>
      <c r="ONW910" s="40"/>
      <c r="ONX910" s="40"/>
      <c r="ONY910" s="40"/>
      <c r="ONZ910" s="40"/>
      <c r="OOA910" s="40"/>
      <c r="OOB910" s="40"/>
      <c r="OOC910" s="40"/>
      <c r="OOD910" s="40"/>
      <c r="OOE910" s="40"/>
      <c r="OOF910" s="40"/>
      <c r="OOG910" s="40"/>
      <c r="OOH910" s="40"/>
      <c r="OOI910" s="40"/>
      <c r="OOJ910" s="40"/>
      <c r="OOK910" s="40"/>
      <c r="OOL910" s="40"/>
      <c r="OOM910" s="40"/>
      <c r="OON910" s="40"/>
      <c r="OOO910" s="40"/>
      <c r="OOP910" s="40"/>
      <c r="OOQ910" s="40"/>
      <c r="OOR910" s="40"/>
      <c r="OOS910" s="40"/>
      <c r="OOT910" s="40"/>
      <c r="OOU910" s="40"/>
      <c r="OOV910" s="40"/>
      <c r="OOW910" s="40"/>
      <c r="OOX910" s="40"/>
      <c r="OOY910" s="40"/>
      <c r="OOZ910" s="40"/>
      <c r="OPA910" s="40"/>
      <c r="OPB910" s="40"/>
      <c r="OPC910" s="40"/>
      <c r="OPD910" s="40"/>
      <c r="OPE910" s="40"/>
      <c r="OPF910" s="40"/>
      <c r="OPG910" s="40"/>
      <c r="OPH910" s="40"/>
      <c r="OPI910" s="40"/>
      <c r="OPJ910" s="40"/>
      <c r="OPK910" s="40"/>
      <c r="OPL910" s="40"/>
      <c r="OPM910" s="40"/>
      <c r="OPN910" s="40"/>
      <c r="OPO910" s="40"/>
      <c r="OPP910" s="40"/>
      <c r="OPQ910" s="40"/>
      <c r="OPR910" s="40"/>
      <c r="OPS910" s="40"/>
      <c r="OPT910" s="40"/>
      <c r="OPU910" s="40"/>
      <c r="OPV910" s="40"/>
      <c r="OPW910" s="40"/>
      <c r="OPX910" s="40"/>
      <c r="OPY910" s="40"/>
      <c r="OPZ910" s="40"/>
      <c r="OQA910" s="40"/>
      <c r="OQB910" s="40"/>
      <c r="OQC910" s="40"/>
      <c r="OQD910" s="40"/>
      <c r="OQE910" s="40"/>
      <c r="OQF910" s="40"/>
      <c r="OQG910" s="40"/>
      <c r="OQH910" s="40"/>
      <c r="OQI910" s="40"/>
      <c r="OQJ910" s="40"/>
      <c r="OQK910" s="40"/>
      <c r="OQL910" s="40"/>
      <c r="OQM910" s="40"/>
      <c r="OQN910" s="40"/>
      <c r="OQO910" s="40"/>
      <c r="OQP910" s="40"/>
      <c r="OQQ910" s="40"/>
      <c r="OQR910" s="40"/>
      <c r="OQS910" s="40"/>
      <c r="OQT910" s="40"/>
      <c r="OQU910" s="40"/>
      <c r="OQV910" s="40"/>
      <c r="OQW910" s="40"/>
      <c r="OQX910" s="40"/>
      <c r="OQY910" s="40"/>
      <c r="OQZ910" s="40"/>
      <c r="ORA910" s="40"/>
      <c r="ORB910" s="40"/>
      <c r="ORC910" s="40"/>
      <c r="ORD910" s="40"/>
      <c r="ORE910" s="40"/>
      <c r="ORF910" s="40"/>
      <c r="ORG910" s="40"/>
      <c r="ORH910" s="40"/>
      <c r="ORI910" s="40"/>
      <c r="ORJ910" s="40"/>
      <c r="ORK910" s="40"/>
      <c r="ORL910" s="40"/>
      <c r="ORM910" s="40"/>
      <c r="ORN910" s="40"/>
      <c r="ORO910" s="40"/>
      <c r="ORP910" s="40"/>
      <c r="ORQ910" s="40"/>
      <c r="ORR910" s="40"/>
      <c r="ORS910" s="40"/>
      <c r="ORT910" s="40"/>
      <c r="ORU910" s="40"/>
      <c r="ORV910" s="40"/>
      <c r="ORW910" s="40"/>
      <c r="ORX910" s="40"/>
      <c r="ORY910" s="40"/>
      <c r="ORZ910" s="40"/>
      <c r="OSA910" s="40"/>
      <c r="OSB910" s="40"/>
      <c r="OSC910" s="40"/>
      <c r="OSD910" s="40"/>
      <c r="OSE910" s="40"/>
      <c r="OSF910" s="40"/>
      <c r="OSG910" s="40"/>
      <c r="OSH910" s="40"/>
      <c r="OSI910" s="40"/>
      <c r="OSJ910" s="40"/>
      <c r="OSK910" s="40"/>
      <c r="OSL910" s="40"/>
      <c r="OSM910" s="40"/>
      <c r="OSN910" s="40"/>
      <c r="OSO910" s="40"/>
      <c r="OSP910" s="40"/>
      <c r="OSQ910" s="40"/>
      <c r="OSR910" s="40"/>
      <c r="OSS910" s="40"/>
      <c r="OST910" s="40"/>
      <c r="OSU910" s="40"/>
      <c r="OSV910" s="40"/>
      <c r="OSW910" s="40"/>
      <c r="OSX910" s="40"/>
      <c r="OSY910" s="40"/>
      <c r="OSZ910" s="40"/>
      <c r="OTA910" s="40"/>
      <c r="OTB910" s="40"/>
      <c r="OTC910" s="40"/>
      <c r="OTD910" s="40"/>
      <c r="OTE910" s="40"/>
      <c r="OTF910" s="40"/>
      <c r="OTG910" s="40"/>
      <c r="OTH910" s="40"/>
      <c r="OTI910" s="40"/>
      <c r="OTJ910" s="40"/>
      <c r="OTK910" s="40"/>
      <c r="OTL910" s="40"/>
      <c r="OTM910" s="40"/>
      <c r="OTN910" s="40"/>
      <c r="OTO910" s="40"/>
      <c r="OTP910" s="40"/>
      <c r="OTQ910" s="40"/>
      <c r="OTR910" s="40"/>
      <c r="OTS910" s="40"/>
      <c r="OTT910" s="40"/>
      <c r="OTU910" s="40"/>
      <c r="OTV910" s="40"/>
      <c r="OTW910" s="40"/>
      <c r="OTX910" s="40"/>
      <c r="OTY910" s="40"/>
      <c r="OTZ910" s="40"/>
      <c r="OUA910" s="40"/>
      <c r="OUB910" s="40"/>
      <c r="OUC910" s="40"/>
      <c r="OUD910" s="40"/>
      <c r="OUE910" s="40"/>
      <c r="OUF910" s="40"/>
      <c r="OUG910" s="40"/>
      <c r="OUH910" s="40"/>
      <c r="OUI910" s="40"/>
      <c r="OUJ910" s="40"/>
      <c r="OUK910" s="40"/>
      <c r="OUL910" s="40"/>
      <c r="OUM910" s="40"/>
      <c r="OUN910" s="40"/>
      <c r="OUO910" s="40"/>
      <c r="OUP910" s="40"/>
      <c r="OUQ910" s="40"/>
      <c r="OUR910" s="40"/>
      <c r="OUS910" s="40"/>
      <c r="OUT910" s="40"/>
      <c r="OUU910" s="40"/>
      <c r="OUV910" s="40"/>
      <c r="OUW910" s="40"/>
      <c r="OUX910" s="40"/>
      <c r="OUY910" s="40"/>
      <c r="OUZ910" s="40"/>
      <c r="OVA910" s="40"/>
      <c r="OVB910" s="40"/>
      <c r="OVC910" s="40"/>
      <c r="OVD910" s="40"/>
      <c r="OVE910" s="40"/>
      <c r="OVF910" s="40"/>
      <c r="OVG910" s="40"/>
      <c r="OVH910" s="40"/>
      <c r="OVI910" s="40"/>
      <c r="OVJ910" s="40"/>
      <c r="OVK910" s="40"/>
      <c r="OVL910" s="40"/>
      <c r="OVM910" s="40"/>
      <c r="OVN910" s="40"/>
      <c r="OVO910" s="40"/>
      <c r="OVP910" s="40"/>
      <c r="OVQ910" s="40"/>
      <c r="OVR910" s="40"/>
      <c r="OVS910" s="40"/>
      <c r="OVT910" s="40"/>
      <c r="OVU910" s="40"/>
      <c r="OVV910" s="40"/>
      <c r="OVW910" s="40"/>
      <c r="OVX910" s="40"/>
      <c r="OVY910" s="40"/>
      <c r="OVZ910" s="40"/>
      <c r="OWA910" s="40"/>
      <c r="OWB910" s="40"/>
      <c r="OWC910" s="40"/>
      <c r="OWD910" s="40"/>
      <c r="OWE910" s="40"/>
      <c r="OWF910" s="40"/>
      <c r="OWG910" s="40"/>
      <c r="OWH910" s="40"/>
      <c r="OWI910" s="40"/>
      <c r="OWJ910" s="40"/>
      <c r="OWK910" s="40"/>
      <c r="OWL910" s="40"/>
      <c r="OWM910" s="40"/>
      <c r="OWN910" s="40"/>
      <c r="OWO910" s="40"/>
      <c r="OWP910" s="40"/>
      <c r="OWQ910" s="40"/>
      <c r="OWR910" s="40"/>
      <c r="OWS910" s="40"/>
      <c r="OWT910" s="40"/>
      <c r="OWU910" s="40"/>
      <c r="OWV910" s="40"/>
      <c r="OWW910" s="40"/>
      <c r="OWX910" s="40"/>
      <c r="OWY910" s="40"/>
      <c r="OWZ910" s="40"/>
      <c r="OXA910" s="40"/>
      <c r="OXB910" s="40"/>
      <c r="OXC910" s="40"/>
      <c r="OXD910" s="40"/>
      <c r="OXE910" s="40"/>
      <c r="OXF910" s="40"/>
      <c r="OXG910" s="40"/>
      <c r="OXH910" s="40"/>
      <c r="OXI910" s="40"/>
      <c r="OXJ910" s="40"/>
      <c r="OXK910" s="40"/>
      <c r="OXL910" s="40"/>
      <c r="OXM910" s="40"/>
      <c r="OXN910" s="40"/>
      <c r="OXO910" s="40"/>
      <c r="OXP910" s="40"/>
      <c r="OXQ910" s="40"/>
      <c r="OXR910" s="40"/>
      <c r="OXS910" s="40"/>
      <c r="OXT910" s="40"/>
      <c r="OXU910" s="40"/>
      <c r="OXV910" s="40"/>
      <c r="OXW910" s="40"/>
      <c r="OXX910" s="40"/>
      <c r="OXY910" s="40"/>
      <c r="OXZ910" s="40"/>
      <c r="OYA910" s="40"/>
      <c r="OYB910" s="40"/>
      <c r="OYC910" s="40"/>
      <c r="OYD910" s="40"/>
      <c r="OYE910" s="40"/>
      <c r="OYF910" s="40"/>
      <c r="OYG910" s="40"/>
      <c r="OYH910" s="40"/>
      <c r="OYI910" s="40"/>
      <c r="OYJ910" s="40"/>
      <c r="OYK910" s="40"/>
      <c r="OYL910" s="40"/>
      <c r="OYM910" s="40"/>
      <c r="OYN910" s="40"/>
      <c r="OYO910" s="40"/>
      <c r="OYP910" s="40"/>
      <c r="OYQ910" s="40"/>
      <c r="OYR910" s="40"/>
      <c r="OYS910" s="40"/>
      <c r="OYT910" s="40"/>
      <c r="OYU910" s="40"/>
      <c r="OYV910" s="40"/>
      <c r="OYW910" s="40"/>
      <c r="OYX910" s="40"/>
      <c r="OYY910" s="40"/>
      <c r="OYZ910" s="40"/>
      <c r="OZA910" s="40"/>
      <c r="OZB910" s="40"/>
      <c r="OZC910" s="40"/>
      <c r="OZD910" s="40"/>
      <c r="OZE910" s="40"/>
      <c r="OZF910" s="40"/>
      <c r="OZG910" s="40"/>
      <c r="OZH910" s="40"/>
      <c r="OZI910" s="40"/>
      <c r="OZJ910" s="40"/>
      <c r="OZK910" s="40"/>
      <c r="OZL910" s="40"/>
      <c r="OZM910" s="40"/>
      <c r="OZN910" s="40"/>
      <c r="OZO910" s="40"/>
      <c r="OZP910" s="40"/>
      <c r="OZQ910" s="40"/>
      <c r="OZR910" s="40"/>
      <c r="OZS910" s="40"/>
      <c r="OZT910" s="40"/>
      <c r="OZU910" s="40"/>
      <c r="OZV910" s="40"/>
      <c r="OZW910" s="40"/>
      <c r="OZX910" s="40"/>
      <c r="OZY910" s="40"/>
      <c r="OZZ910" s="40"/>
      <c r="PAA910" s="40"/>
      <c r="PAB910" s="40"/>
      <c r="PAC910" s="40"/>
      <c r="PAD910" s="40"/>
      <c r="PAE910" s="40"/>
      <c r="PAF910" s="40"/>
      <c r="PAG910" s="40"/>
      <c r="PAH910" s="40"/>
      <c r="PAI910" s="40"/>
      <c r="PAJ910" s="40"/>
      <c r="PAK910" s="40"/>
      <c r="PAL910" s="40"/>
      <c r="PAM910" s="40"/>
      <c r="PAN910" s="40"/>
      <c r="PAO910" s="40"/>
      <c r="PAP910" s="40"/>
      <c r="PAQ910" s="40"/>
      <c r="PAR910" s="40"/>
      <c r="PAS910" s="40"/>
      <c r="PAT910" s="40"/>
      <c r="PAU910" s="40"/>
      <c r="PAV910" s="40"/>
      <c r="PAW910" s="40"/>
      <c r="PAX910" s="40"/>
      <c r="PAY910" s="40"/>
      <c r="PAZ910" s="40"/>
      <c r="PBA910" s="40"/>
      <c r="PBB910" s="40"/>
      <c r="PBC910" s="40"/>
      <c r="PBD910" s="40"/>
      <c r="PBE910" s="40"/>
      <c r="PBF910" s="40"/>
      <c r="PBG910" s="40"/>
      <c r="PBH910" s="40"/>
      <c r="PBI910" s="40"/>
      <c r="PBJ910" s="40"/>
      <c r="PBK910" s="40"/>
      <c r="PBL910" s="40"/>
      <c r="PBM910" s="40"/>
      <c r="PBN910" s="40"/>
      <c r="PBO910" s="40"/>
      <c r="PBP910" s="40"/>
      <c r="PBQ910" s="40"/>
      <c r="PBR910" s="40"/>
      <c r="PBS910" s="40"/>
      <c r="PBT910" s="40"/>
      <c r="PBU910" s="40"/>
      <c r="PBV910" s="40"/>
      <c r="PBW910" s="40"/>
      <c r="PBX910" s="40"/>
      <c r="PBY910" s="40"/>
      <c r="PBZ910" s="40"/>
      <c r="PCA910" s="40"/>
      <c r="PCB910" s="40"/>
      <c r="PCC910" s="40"/>
      <c r="PCD910" s="40"/>
      <c r="PCE910" s="40"/>
      <c r="PCF910" s="40"/>
      <c r="PCG910" s="40"/>
      <c r="PCH910" s="40"/>
      <c r="PCI910" s="40"/>
      <c r="PCJ910" s="40"/>
      <c r="PCK910" s="40"/>
      <c r="PCL910" s="40"/>
      <c r="PCM910" s="40"/>
      <c r="PCN910" s="40"/>
      <c r="PCO910" s="40"/>
      <c r="PCP910" s="40"/>
      <c r="PCQ910" s="40"/>
      <c r="PCR910" s="40"/>
      <c r="PCS910" s="40"/>
      <c r="PCT910" s="40"/>
      <c r="PCU910" s="40"/>
      <c r="PCV910" s="40"/>
      <c r="PCW910" s="40"/>
      <c r="PCX910" s="40"/>
      <c r="PCY910" s="40"/>
      <c r="PCZ910" s="40"/>
      <c r="PDA910" s="40"/>
      <c r="PDB910" s="40"/>
      <c r="PDC910" s="40"/>
      <c r="PDD910" s="40"/>
      <c r="PDE910" s="40"/>
      <c r="PDF910" s="40"/>
      <c r="PDG910" s="40"/>
      <c r="PDH910" s="40"/>
      <c r="PDI910" s="40"/>
      <c r="PDJ910" s="40"/>
      <c r="PDK910" s="40"/>
      <c r="PDL910" s="40"/>
      <c r="PDM910" s="40"/>
      <c r="PDN910" s="40"/>
      <c r="PDO910" s="40"/>
      <c r="PDP910" s="40"/>
      <c r="PDQ910" s="40"/>
      <c r="PDR910" s="40"/>
      <c r="PDS910" s="40"/>
      <c r="PDT910" s="40"/>
      <c r="PDU910" s="40"/>
      <c r="PDV910" s="40"/>
      <c r="PDW910" s="40"/>
      <c r="PDX910" s="40"/>
      <c r="PDY910" s="40"/>
      <c r="PDZ910" s="40"/>
      <c r="PEA910" s="40"/>
      <c r="PEB910" s="40"/>
      <c r="PEC910" s="40"/>
      <c r="PED910" s="40"/>
      <c r="PEE910" s="40"/>
      <c r="PEF910" s="40"/>
      <c r="PEG910" s="40"/>
      <c r="PEH910" s="40"/>
      <c r="PEI910" s="40"/>
      <c r="PEJ910" s="40"/>
      <c r="PEK910" s="40"/>
      <c r="PEL910" s="40"/>
      <c r="PEM910" s="40"/>
      <c r="PEN910" s="40"/>
      <c r="PEO910" s="40"/>
      <c r="PEP910" s="40"/>
      <c r="PEQ910" s="40"/>
      <c r="PER910" s="40"/>
      <c r="PES910" s="40"/>
      <c r="PET910" s="40"/>
      <c r="PEU910" s="40"/>
      <c r="PEV910" s="40"/>
      <c r="PEW910" s="40"/>
      <c r="PEX910" s="40"/>
      <c r="PEY910" s="40"/>
      <c r="PEZ910" s="40"/>
      <c r="PFA910" s="40"/>
      <c r="PFB910" s="40"/>
      <c r="PFC910" s="40"/>
      <c r="PFD910" s="40"/>
      <c r="PFE910" s="40"/>
      <c r="PFF910" s="40"/>
      <c r="PFG910" s="40"/>
      <c r="PFH910" s="40"/>
      <c r="PFI910" s="40"/>
      <c r="PFJ910" s="40"/>
      <c r="PFK910" s="40"/>
      <c r="PFL910" s="40"/>
      <c r="PFM910" s="40"/>
      <c r="PFN910" s="40"/>
      <c r="PFO910" s="40"/>
      <c r="PFP910" s="40"/>
      <c r="PFQ910" s="40"/>
      <c r="PFR910" s="40"/>
      <c r="PFS910" s="40"/>
      <c r="PFT910" s="40"/>
      <c r="PFU910" s="40"/>
      <c r="PFV910" s="40"/>
      <c r="PFW910" s="40"/>
      <c r="PFX910" s="40"/>
      <c r="PFY910" s="40"/>
      <c r="PFZ910" s="40"/>
      <c r="PGA910" s="40"/>
      <c r="PGB910" s="40"/>
      <c r="PGC910" s="40"/>
      <c r="PGD910" s="40"/>
      <c r="PGE910" s="40"/>
      <c r="PGF910" s="40"/>
      <c r="PGG910" s="40"/>
      <c r="PGH910" s="40"/>
      <c r="PGI910" s="40"/>
      <c r="PGJ910" s="40"/>
      <c r="PGK910" s="40"/>
      <c r="PGL910" s="40"/>
      <c r="PGM910" s="40"/>
      <c r="PGN910" s="40"/>
      <c r="PGO910" s="40"/>
      <c r="PGP910" s="40"/>
      <c r="PGQ910" s="40"/>
      <c r="PGR910" s="40"/>
      <c r="PGS910" s="40"/>
      <c r="PGT910" s="40"/>
      <c r="PGU910" s="40"/>
      <c r="PGV910" s="40"/>
      <c r="PGW910" s="40"/>
      <c r="PGX910" s="40"/>
      <c r="PGY910" s="40"/>
      <c r="PGZ910" s="40"/>
      <c r="PHA910" s="40"/>
      <c r="PHB910" s="40"/>
      <c r="PHC910" s="40"/>
      <c r="PHD910" s="40"/>
      <c r="PHE910" s="40"/>
      <c r="PHF910" s="40"/>
      <c r="PHG910" s="40"/>
      <c r="PHH910" s="40"/>
      <c r="PHI910" s="40"/>
      <c r="PHJ910" s="40"/>
      <c r="PHK910" s="40"/>
      <c r="PHL910" s="40"/>
      <c r="PHM910" s="40"/>
      <c r="PHN910" s="40"/>
      <c r="PHO910" s="40"/>
      <c r="PHP910" s="40"/>
      <c r="PHQ910" s="40"/>
      <c r="PHR910" s="40"/>
      <c r="PHS910" s="40"/>
      <c r="PHT910" s="40"/>
      <c r="PHU910" s="40"/>
      <c r="PHV910" s="40"/>
      <c r="PHW910" s="40"/>
      <c r="PHX910" s="40"/>
      <c r="PHY910" s="40"/>
      <c r="PHZ910" s="40"/>
      <c r="PIA910" s="40"/>
      <c r="PIB910" s="40"/>
      <c r="PIC910" s="40"/>
      <c r="PID910" s="40"/>
      <c r="PIE910" s="40"/>
      <c r="PIF910" s="40"/>
      <c r="PIG910" s="40"/>
      <c r="PIH910" s="40"/>
      <c r="PII910" s="40"/>
      <c r="PIJ910" s="40"/>
      <c r="PIK910" s="40"/>
      <c r="PIL910" s="40"/>
      <c r="PIM910" s="40"/>
      <c r="PIN910" s="40"/>
      <c r="PIO910" s="40"/>
      <c r="PIP910" s="40"/>
      <c r="PIQ910" s="40"/>
      <c r="PIR910" s="40"/>
      <c r="PIS910" s="40"/>
      <c r="PIT910" s="40"/>
      <c r="PIU910" s="40"/>
      <c r="PIV910" s="40"/>
      <c r="PIW910" s="40"/>
      <c r="PIX910" s="40"/>
      <c r="PIY910" s="40"/>
      <c r="PIZ910" s="40"/>
      <c r="PJA910" s="40"/>
      <c r="PJB910" s="40"/>
      <c r="PJC910" s="40"/>
      <c r="PJD910" s="40"/>
      <c r="PJE910" s="40"/>
      <c r="PJF910" s="40"/>
      <c r="PJG910" s="40"/>
      <c r="PJH910" s="40"/>
      <c r="PJI910" s="40"/>
      <c r="PJJ910" s="40"/>
      <c r="PJK910" s="40"/>
      <c r="PJL910" s="40"/>
      <c r="PJM910" s="40"/>
      <c r="PJN910" s="40"/>
      <c r="PJO910" s="40"/>
      <c r="PJP910" s="40"/>
      <c r="PJQ910" s="40"/>
      <c r="PJR910" s="40"/>
      <c r="PJS910" s="40"/>
      <c r="PJT910" s="40"/>
      <c r="PJU910" s="40"/>
      <c r="PJV910" s="40"/>
      <c r="PJW910" s="40"/>
      <c r="PJX910" s="40"/>
      <c r="PJY910" s="40"/>
      <c r="PJZ910" s="40"/>
      <c r="PKA910" s="40"/>
      <c r="PKB910" s="40"/>
      <c r="PKC910" s="40"/>
      <c r="PKD910" s="40"/>
      <c r="PKE910" s="40"/>
      <c r="PKF910" s="40"/>
      <c r="PKG910" s="40"/>
      <c r="PKH910" s="40"/>
      <c r="PKI910" s="40"/>
      <c r="PKJ910" s="40"/>
      <c r="PKK910" s="40"/>
      <c r="PKL910" s="40"/>
      <c r="PKM910" s="40"/>
      <c r="PKN910" s="40"/>
      <c r="PKO910" s="40"/>
      <c r="PKP910" s="40"/>
      <c r="PKQ910" s="40"/>
      <c r="PKR910" s="40"/>
      <c r="PKS910" s="40"/>
      <c r="PKT910" s="40"/>
      <c r="PKU910" s="40"/>
      <c r="PKV910" s="40"/>
      <c r="PKW910" s="40"/>
      <c r="PKX910" s="40"/>
      <c r="PKY910" s="40"/>
      <c r="PKZ910" s="40"/>
      <c r="PLA910" s="40"/>
      <c r="PLB910" s="40"/>
      <c r="PLC910" s="40"/>
      <c r="PLD910" s="40"/>
      <c r="PLE910" s="40"/>
      <c r="PLF910" s="40"/>
      <c r="PLG910" s="40"/>
      <c r="PLH910" s="40"/>
      <c r="PLI910" s="40"/>
      <c r="PLJ910" s="40"/>
      <c r="PLK910" s="40"/>
      <c r="PLL910" s="40"/>
      <c r="PLM910" s="40"/>
      <c r="PLN910" s="40"/>
      <c r="PLO910" s="40"/>
      <c r="PLP910" s="40"/>
      <c r="PLQ910" s="40"/>
      <c r="PLR910" s="40"/>
      <c r="PLS910" s="40"/>
      <c r="PLT910" s="40"/>
      <c r="PLU910" s="40"/>
      <c r="PLV910" s="40"/>
      <c r="PLW910" s="40"/>
      <c r="PLX910" s="40"/>
      <c r="PLY910" s="40"/>
      <c r="PLZ910" s="40"/>
      <c r="PMA910" s="40"/>
      <c r="PMB910" s="40"/>
      <c r="PMC910" s="40"/>
      <c r="PMD910" s="40"/>
      <c r="PME910" s="40"/>
      <c r="PMF910" s="40"/>
      <c r="PMG910" s="40"/>
      <c r="PMH910" s="40"/>
      <c r="PMI910" s="40"/>
      <c r="PMJ910" s="40"/>
      <c r="PMK910" s="40"/>
      <c r="PML910" s="40"/>
      <c r="PMM910" s="40"/>
      <c r="PMN910" s="40"/>
      <c r="PMO910" s="40"/>
      <c r="PMP910" s="40"/>
      <c r="PMQ910" s="40"/>
      <c r="PMR910" s="40"/>
      <c r="PMS910" s="40"/>
      <c r="PMT910" s="40"/>
      <c r="PMU910" s="40"/>
      <c r="PMV910" s="40"/>
      <c r="PMW910" s="40"/>
      <c r="PMX910" s="40"/>
      <c r="PMY910" s="40"/>
      <c r="PMZ910" s="40"/>
      <c r="PNA910" s="40"/>
      <c r="PNB910" s="40"/>
      <c r="PNC910" s="40"/>
      <c r="PND910" s="40"/>
      <c r="PNE910" s="40"/>
      <c r="PNF910" s="40"/>
      <c r="PNG910" s="40"/>
      <c r="PNH910" s="40"/>
      <c r="PNI910" s="40"/>
      <c r="PNJ910" s="40"/>
      <c r="PNK910" s="40"/>
      <c r="PNL910" s="40"/>
      <c r="PNM910" s="40"/>
      <c r="PNN910" s="40"/>
      <c r="PNO910" s="40"/>
      <c r="PNP910" s="40"/>
      <c r="PNQ910" s="40"/>
      <c r="PNR910" s="40"/>
      <c r="PNS910" s="40"/>
      <c r="PNT910" s="40"/>
      <c r="PNU910" s="40"/>
      <c r="PNV910" s="40"/>
      <c r="PNW910" s="40"/>
      <c r="PNX910" s="40"/>
      <c r="PNY910" s="40"/>
      <c r="PNZ910" s="40"/>
      <c r="POA910" s="40"/>
      <c r="POB910" s="40"/>
      <c r="POC910" s="40"/>
      <c r="POD910" s="40"/>
      <c r="POE910" s="40"/>
      <c r="POF910" s="40"/>
      <c r="POG910" s="40"/>
      <c r="POH910" s="40"/>
      <c r="POI910" s="40"/>
      <c r="POJ910" s="40"/>
      <c r="POK910" s="40"/>
      <c r="POL910" s="40"/>
      <c r="POM910" s="40"/>
      <c r="PON910" s="40"/>
      <c r="POO910" s="40"/>
      <c r="POP910" s="40"/>
      <c r="POQ910" s="40"/>
      <c r="POR910" s="40"/>
      <c r="POS910" s="40"/>
      <c r="POT910" s="40"/>
      <c r="POU910" s="40"/>
      <c r="POV910" s="40"/>
      <c r="POW910" s="40"/>
      <c r="POX910" s="40"/>
      <c r="POY910" s="40"/>
      <c r="POZ910" s="40"/>
      <c r="PPA910" s="40"/>
      <c r="PPB910" s="40"/>
      <c r="PPC910" s="40"/>
      <c r="PPD910" s="40"/>
      <c r="PPE910" s="40"/>
      <c r="PPF910" s="40"/>
      <c r="PPG910" s="40"/>
      <c r="PPH910" s="40"/>
      <c r="PPI910" s="40"/>
      <c r="PPJ910" s="40"/>
      <c r="PPK910" s="40"/>
      <c r="PPL910" s="40"/>
      <c r="PPM910" s="40"/>
      <c r="PPN910" s="40"/>
      <c r="PPO910" s="40"/>
      <c r="PPP910" s="40"/>
      <c r="PPQ910" s="40"/>
      <c r="PPR910" s="40"/>
      <c r="PPS910" s="40"/>
      <c r="PPT910" s="40"/>
      <c r="PPU910" s="40"/>
      <c r="PPV910" s="40"/>
      <c r="PPW910" s="40"/>
      <c r="PPX910" s="40"/>
      <c r="PPY910" s="40"/>
      <c r="PPZ910" s="40"/>
      <c r="PQA910" s="40"/>
      <c r="PQB910" s="40"/>
      <c r="PQC910" s="40"/>
      <c r="PQD910" s="40"/>
      <c r="PQE910" s="40"/>
      <c r="PQF910" s="40"/>
      <c r="PQG910" s="40"/>
      <c r="PQH910" s="40"/>
      <c r="PQI910" s="40"/>
      <c r="PQJ910" s="40"/>
      <c r="PQK910" s="40"/>
      <c r="PQL910" s="40"/>
      <c r="PQM910" s="40"/>
      <c r="PQN910" s="40"/>
      <c r="PQO910" s="40"/>
      <c r="PQP910" s="40"/>
      <c r="PQQ910" s="40"/>
      <c r="PQR910" s="40"/>
      <c r="PQS910" s="40"/>
      <c r="PQT910" s="40"/>
      <c r="PQU910" s="40"/>
      <c r="PQV910" s="40"/>
      <c r="PQW910" s="40"/>
      <c r="PQX910" s="40"/>
      <c r="PQY910" s="40"/>
      <c r="PQZ910" s="40"/>
      <c r="PRA910" s="40"/>
      <c r="PRB910" s="40"/>
      <c r="PRC910" s="40"/>
      <c r="PRD910" s="40"/>
      <c r="PRE910" s="40"/>
      <c r="PRF910" s="40"/>
      <c r="PRG910" s="40"/>
      <c r="PRH910" s="40"/>
      <c r="PRI910" s="40"/>
      <c r="PRJ910" s="40"/>
      <c r="PRK910" s="40"/>
      <c r="PRL910" s="40"/>
      <c r="PRM910" s="40"/>
      <c r="PRN910" s="40"/>
      <c r="PRO910" s="40"/>
      <c r="PRP910" s="40"/>
      <c r="PRQ910" s="40"/>
      <c r="PRR910" s="40"/>
      <c r="PRS910" s="40"/>
      <c r="PRT910" s="40"/>
      <c r="PRU910" s="40"/>
      <c r="PRV910" s="40"/>
      <c r="PRW910" s="40"/>
      <c r="PRX910" s="40"/>
      <c r="PRY910" s="40"/>
      <c r="PRZ910" s="40"/>
      <c r="PSA910" s="40"/>
      <c r="PSB910" s="40"/>
      <c r="PSC910" s="40"/>
      <c r="PSD910" s="40"/>
      <c r="PSE910" s="40"/>
      <c r="PSF910" s="40"/>
      <c r="PSG910" s="40"/>
      <c r="PSH910" s="40"/>
      <c r="PSI910" s="40"/>
      <c r="PSJ910" s="40"/>
      <c r="PSK910" s="40"/>
      <c r="PSL910" s="40"/>
      <c r="PSM910" s="40"/>
      <c r="PSN910" s="40"/>
      <c r="PSO910" s="40"/>
      <c r="PSP910" s="40"/>
      <c r="PSQ910" s="40"/>
      <c r="PSR910" s="40"/>
      <c r="PSS910" s="40"/>
      <c r="PST910" s="40"/>
      <c r="PSU910" s="40"/>
      <c r="PSV910" s="40"/>
      <c r="PSW910" s="40"/>
      <c r="PSX910" s="40"/>
      <c r="PSY910" s="40"/>
      <c r="PSZ910" s="40"/>
      <c r="PTA910" s="40"/>
      <c r="PTB910" s="40"/>
      <c r="PTC910" s="40"/>
      <c r="PTD910" s="40"/>
      <c r="PTE910" s="40"/>
      <c r="PTF910" s="40"/>
      <c r="PTG910" s="40"/>
      <c r="PTH910" s="40"/>
      <c r="PTI910" s="40"/>
      <c r="PTJ910" s="40"/>
      <c r="PTK910" s="40"/>
      <c r="PTL910" s="40"/>
      <c r="PTM910" s="40"/>
      <c r="PTN910" s="40"/>
      <c r="PTO910" s="40"/>
      <c r="PTP910" s="40"/>
      <c r="PTQ910" s="40"/>
      <c r="PTR910" s="40"/>
      <c r="PTS910" s="40"/>
      <c r="PTT910" s="40"/>
      <c r="PTU910" s="40"/>
      <c r="PTV910" s="40"/>
      <c r="PTW910" s="40"/>
      <c r="PTX910" s="40"/>
      <c r="PTY910" s="40"/>
      <c r="PTZ910" s="40"/>
      <c r="PUA910" s="40"/>
      <c r="PUB910" s="40"/>
      <c r="PUC910" s="40"/>
      <c r="PUD910" s="40"/>
      <c r="PUE910" s="40"/>
      <c r="PUF910" s="40"/>
      <c r="PUG910" s="40"/>
      <c r="PUH910" s="40"/>
      <c r="PUI910" s="40"/>
      <c r="PUJ910" s="40"/>
      <c r="PUK910" s="40"/>
      <c r="PUL910" s="40"/>
      <c r="PUM910" s="40"/>
      <c r="PUN910" s="40"/>
      <c r="PUO910" s="40"/>
      <c r="PUP910" s="40"/>
      <c r="PUQ910" s="40"/>
      <c r="PUR910" s="40"/>
      <c r="PUS910" s="40"/>
      <c r="PUT910" s="40"/>
      <c r="PUU910" s="40"/>
      <c r="PUV910" s="40"/>
      <c r="PUW910" s="40"/>
      <c r="PUX910" s="40"/>
      <c r="PUY910" s="40"/>
      <c r="PUZ910" s="40"/>
      <c r="PVA910" s="40"/>
      <c r="PVB910" s="40"/>
      <c r="PVC910" s="40"/>
      <c r="PVD910" s="40"/>
      <c r="PVE910" s="40"/>
      <c r="PVF910" s="40"/>
      <c r="PVG910" s="40"/>
      <c r="PVH910" s="40"/>
      <c r="PVI910" s="40"/>
      <c r="PVJ910" s="40"/>
      <c r="PVK910" s="40"/>
      <c r="PVL910" s="40"/>
      <c r="PVM910" s="40"/>
      <c r="PVN910" s="40"/>
      <c r="PVO910" s="40"/>
      <c r="PVP910" s="40"/>
      <c r="PVQ910" s="40"/>
      <c r="PVR910" s="40"/>
      <c r="PVS910" s="40"/>
      <c r="PVT910" s="40"/>
      <c r="PVU910" s="40"/>
      <c r="PVV910" s="40"/>
      <c r="PVW910" s="40"/>
      <c r="PVX910" s="40"/>
      <c r="PVY910" s="40"/>
      <c r="PVZ910" s="40"/>
      <c r="PWA910" s="40"/>
      <c r="PWB910" s="40"/>
      <c r="PWC910" s="40"/>
      <c r="PWD910" s="40"/>
      <c r="PWE910" s="40"/>
      <c r="PWF910" s="40"/>
      <c r="PWG910" s="40"/>
      <c r="PWH910" s="40"/>
      <c r="PWI910" s="40"/>
      <c r="PWJ910" s="40"/>
      <c r="PWK910" s="40"/>
      <c r="PWL910" s="40"/>
      <c r="PWM910" s="40"/>
      <c r="PWN910" s="40"/>
      <c r="PWO910" s="40"/>
      <c r="PWP910" s="40"/>
      <c r="PWQ910" s="40"/>
      <c r="PWR910" s="40"/>
      <c r="PWS910" s="40"/>
      <c r="PWT910" s="40"/>
      <c r="PWU910" s="40"/>
      <c r="PWV910" s="40"/>
      <c r="PWW910" s="40"/>
      <c r="PWX910" s="40"/>
      <c r="PWY910" s="40"/>
      <c r="PWZ910" s="40"/>
      <c r="PXA910" s="40"/>
      <c r="PXB910" s="40"/>
      <c r="PXC910" s="40"/>
      <c r="PXD910" s="40"/>
      <c r="PXE910" s="40"/>
      <c r="PXF910" s="40"/>
      <c r="PXG910" s="40"/>
      <c r="PXH910" s="40"/>
      <c r="PXI910" s="40"/>
      <c r="PXJ910" s="40"/>
      <c r="PXK910" s="40"/>
      <c r="PXL910" s="40"/>
      <c r="PXM910" s="40"/>
      <c r="PXN910" s="40"/>
      <c r="PXO910" s="40"/>
      <c r="PXP910" s="40"/>
      <c r="PXQ910" s="40"/>
      <c r="PXR910" s="40"/>
      <c r="PXS910" s="40"/>
      <c r="PXT910" s="40"/>
      <c r="PXU910" s="40"/>
      <c r="PXV910" s="40"/>
      <c r="PXW910" s="40"/>
      <c r="PXX910" s="40"/>
      <c r="PXY910" s="40"/>
      <c r="PXZ910" s="40"/>
      <c r="PYA910" s="40"/>
      <c r="PYB910" s="40"/>
      <c r="PYC910" s="40"/>
      <c r="PYD910" s="40"/>
      <c r="PYE910" s="40"/>
      <c r="PYF910" s="40"/>
      <c r="PYG910" s="40"/>
      <c r="PYH910" s="40"/>
      <c r="PYI910" s="40"/>
      <c r="PYJ910" s="40"/>
      <c r="PYK910" s="40"/>
      <c r="PYL910" s="40"/>
      <c r="PYM910" s="40"/>
      <c r="PYN910" s="40"/>
      <c r="PYO910" s="40"/>
      <c r="PYP910" s="40"/>
      <c r="PYQ910" s="40"/>
      <c r="PYR910" s="40"/>
      <c r="PYS910" s="40"/>
      <c r="PYT910" s="40"/>
      <c r="PYU910" s="40"/>
      <c r="PYV910" s="40"/>
      <c r="PYW910" s="40"/>
      <c r="PYX910" s="40"/>
      <c r="PYY910" s="40"/>
      <c r="PYZ910" s="40"/>
      <c r="PZA910" s="40"/>
      <c r="PZB910" s="40"/>
      <c r="PZC910" s="40"/>
      <c r="PZD910" s="40"/>
      <c r="PZE910" s="40"/>
      <c r="PZF910" s="40"/>
      <c r="PZG910" s="40"/>
      <c r="PZH910" s="40"/>
      <c r="PZI910" s="40"/>
      <c r="PZJ910" s="40"/>
      <c r="PZK910" s="40"/>
      <c r="PZL910" s="40"/>
      <c r="PZM910" s="40"/>
      <c r="PZN910" s="40"/>
      <c r="PZO910" s="40"/>
      <c r="PZP910" s="40"/>
      <c r="PZQ910" s="40"/>
      <c r="PZR910" s="40"/>
      <c r="PZS910" s="40"/>
      <c r="PZT910" s="40"/>
      <c r="PZU910" s="40"/>
      <c r="PZV910" s="40"/>
      <c r="PZW910" s="40"/>
      <c r="PZX910" s="40"/>
      <c r="PZY910" s="40"/>
      <c r="PZZ910" s="40"/>
      <c r="QAA910" s="40"/>
      <c r="QAB910" s="40"/>
      <c r="QAC910" s="40"/>
      <c r="QAD910" s="40"/>
      <c r="QAE910" s="40"/>
      <c r="QAF910" s="40"/>
      <c r="QAG910" s="40"/>
      <c r="QAH910" s="40"/>
      <c r="QAI910" s="40"/>
      <c r="QAJ910" s="40"/>
      <c r="QAK910" s="40"/>
      <c r="QAL910" s="40"/>
      <c r="QAM910" s="40"/>
      <c r="QAN910" s="40"/>
      <c r="QAO910" s="40"/>
      <c r="QAP910" s="40"/>
      <c r="QAQ910" s="40"/>
      <c r="QAR910" s="40"/>
      <c r="QAS910" s="40"/>
      <c r="QAT910" s="40"/>
      <c r="QAU910" s="40"/>
      <c r="QAV910" s="40"/>
      <c r="QAW910" s="40"/>
      <c r="QAX910" s="40"/>
      <c r="QAY910" s="40"/>
      <c r="QAZ910" s="40"/>
      <c r="QBA910" s="40"/>
      <c r="QBB910" s="40"/>
      <c r="QBC910" s="40"/>
      <c r="QBD910" s="40"/>
      <c r="QBE910" s="40"/>
      <c r="QBF910" s="40"/>
      <c r="QBG910" s="40"/>
      <c r="QBH910" s="40"/>
      <c r="QBI910" s="40"/>
      <c r="QBJ910" s="40"/>
      <c r="QBK910" s="40"/>
      <c r="QBL910" s="40"/>
      <c r="QBM910" s="40"/>
      <c r="QBN910" s="40"/>
      <c r="QBO910" s="40"/>
      <c r="QBP910" s="40"/>
      <c r="QBQ910" s="40"/>
      <c r="QBR910" s="40"/>
      <c r="QBS910" s="40"/>
      <c r="QBT910" s="40"/>
      <c r="QBU910" s="40"/>
      <c r="QBV910" s="40"/>
      <c r="QBW910" s="40"/>
      <c r="QBX910" s="40"/>
      <c r="QBY910" s="40"/>
      <c r="QBZ910" s="40"/>
      <c r="QCA910" s="40"/>
      <c r="QCB910" s="40"/>
      <c r="QCC910" s="40"/>
      <c r="QCD910" s="40"/>
      <c r="QCE910" s="40"/>
      <c r="QCF910" s="40"/>
      <c r="QCG910" s="40"/>
      <c r="QCH910" s="40"/>
      <c r="QCI910" s="40"/>
      <c r="QCJ910" s="40"/>
      <c r="QCK910" s="40"/>
      <c r="QCL910" s="40"/>
      <c r="QCM910" s="40"/>
      <c r="QCN910" s="40"/>
      <c r="QCO910" s="40"/>
      <c r="QCP910" s="40"/>
      <c r="QCQ910" s="40"/>
      <c r="QCR910" s="40"/>
      <c r="QCS910" s="40"/>
      <c r="QCT910" s="40"/>
      <c r="QCU910" s="40"/>
      <c r="QCV910" s="40"/>
      <c r="QCW910" s="40"/>
      <c r="QCX910" s="40"/>
      <c r="QCY910" s="40"/>
      <c r="QCZ910" s="40"/>
      <c r="QDA910" s="40"/>
      <c r="QDB910" s="40"/>
      <c r="QDC910" s="40"/>
      <c r="QDD910" s="40"/>
      <c r="QDE910" s="40"/>
      <c r="QDF910" s="40"/>
      <c r="QDG910" s="40"/>
      <c r="QDH910" s="40"/>
      <c r="QDI910" s="40"/>
      <c r="QDJ910" s="40"/>
      <c r="QDK910" s="40"/>
      <c r="QDL910" s="40"/>
      <c r="QDM910" s="40"/>
      <c r="QDN910" s="40"/>
      <c r="QDO910" s="40"/>
      <c r="QDP910" s="40"/>
      <c r="QDQ910" s="40"/>
      <c r="QDR910" s="40"/>
      <c r="QDS910" s="40"/>
      <c r="QDT910" s="40"/>
      <c r="QDU910" s="40"/>
      <c r="QDV910" s="40"/>
      <c r="QDW910" s="40"/>
      <c r="QDX910" s="40"/>
      <c r="QDY910" s="40"/>
      <c r="QDZ910" s="40"/>
      <c r="QEA910" s="40"/>
      <c r="QEB910" s="40"/>
      <c r="QEC910" s="40"/>
      <c r="QED910" s="40"/>
      <c r="QEE910" s="40"/>
      <c r="QEF910" s="40"/>
      <c r="QEG910" s="40"/>
      <c r="QEH910" s="40"/>
      <c r="QEI910" s="40"/>
      <c r="QEJ910" s="40"/>
      <c r="QEK910" s="40"/>
      <c r="QEL910" s="40"/>
      <c r="QEM910" s="40"/>
      <c r="QEN910" s="40"/>
      <c r="QEO910" s="40"/>
      <c r="QEP910" s="40"/>
      <c r="QEQ910" s="40"/>
      <c r="QER910" s="40"/>
      <c r="QES910" s="40"/>
      <c r="QET910" s="40"/>
      <c r="QEU910" s="40"/>
      <c r="QEV910" s="40"/>
      <c r="QEW910" s="40"/>
      <c r="QEX910" s="40"/>
      <c r="QEY910" s="40"/>
      <c r="QEZ910" s="40"/>
      <c r="QFA910" s="40"/>
      <c r="QFB910" s="40"/>
      <c r="QFC910" s="40"/>
      <c r="QFD910" s="40"/>
      <c r="QFE910" s="40"/>
      <c r="QFF910" s="40"/>
      <c r="QFG910" s="40"/>
      <c r="QFH910" s="40"/>
      <c r="QFI910" s="40"/>
      <c r="QFJ910" s="40"/>
      <c r="QFK910" s="40"/>
      <c r="QFL910" s="40"/>
      <c r="QFM910" s="40"/>
      <c r="QFN910" s="40"/>
      <c r="QFO910" s="40"/>
      <c r="QFP910" s="40"/>
      <c r="QFQ910" s="40"/>
      <c r="QFR910" s="40"/>
      <c r="QFS910" s="40"/>
      <c r="QFT910" s="40"/>
      <c r="QFU910" s="40"/>
      <c r="QFV910" s="40"/>
      <c r="QFW910" s="40"/>
      <c r="QFX910" s="40"/>
      <c r="QFY910" s="40"/>
      <c r="QFZ910" s="40"/>
      <c r="QGA910" s="40"/>
      <c r="QGB910" s="40"/>
      <c r="QGC910" s="40"/>
      <c r="QGD910" s="40"/>
      <c r="QGE910" s="40"/>
      <c r="QGF910" s="40"/>
      <c r="QGG910" s="40"/>
      <c r="QGH910" s="40"/>
      <c r="QGI910" s="40"/>
      <c r="QGJ910" s="40"/>
      <c r="QGK910" s="40"/>
      <c r="QGL910" s="40"/>
      <c r="QGM910" s="40"/>
      <c r="QGN910" s="40"/>
      <c r="QGO910" s="40"/>
      <c r="QGP910" s="40"/>
      <c r="QGQ910" s="40"/>
      <c r="QGR910" s="40"/>
      <c r="QGS910" s="40"/>
      <c r="QGT910" s="40"/>
      <c r="QGU910" s="40"/>
      <c r="QGV910" s="40"/>
      <c r="QGW910" s="40"/>
      <c r="QGX910" s="40"/>
      <c r="QGY910" s="40"/>
      <c r="QGZ910" s="40"/>
      <c r="QHA910" s="40"/>
      <c r="QHB910" s="40"/>
      <c r="QHC910" s="40"/>
      <c r="QHD910" s="40"/>
      <c r="QHE910" s="40"/>
      <c r="QHF910" s="40"/>
      <c r="QHG910" s="40"/>
      <c r="QHH910" s="40"/>
      <c r="QHI910" s="40"/>
      <c r="QHJ910" s="40"/>
      <c r="QHK910" s="40"/>
      <c r="QHL910" s="40"/>
      <c r="QHM910" s="40"/>
      <c r="QHN910" s="40"/>
      <c r="QHO910" s="40"/>
      <c r="QHP910" s="40"/>
      <c r="QHQ910" s="40"/>
      <c r="QHR910" s="40"/>
      <c r="QHS910" s="40"/>
      <c r="QHT910" s="40"/>
      <c r="QHU910" s="40"/>
      <c r="QHV910" s="40"/>
      <c r="QHW910" s="40"/>
      <c r="QHX910" s="40"/>
      <c r="QHY910" s="40"/>
      <c r="QHZ910" s="40"/>
      <c r="QIA910" s="40"/>
      <c r="QIB910" s="40"/>
      <c r="QIC910" s="40"/>
      <c r="QID910" s="40"/>
      <c r="QIE910" s="40"/>
      <c r="QIF910" s="40"/>
      <c r="QIG910" s="40"/>
      <c r="QIH910" s="40"/>
      <c r="QII910" s="40"/>
      <c r="QIJ910" s="40"/>
      <c r="QIK910" s="40"/>
      <c r="QIL910" s="40"/>
      <c r="QIM910" s="40"/>
      <c r="QIN910" s="40"/>
      <c r="QIO910" s="40"/>
      <c r="QIP910" s="40"/>
      <c r="QIQ910" s="40"/>
      <c r="QIR910" s="40"/>
      <c r="QIS910" s="40"/>
      <c r="QIT910" s="40"/>
      <c r="QIU910" s="40"/>
      <c r="QIV910" s="40"/>
      <c r="QIW910" s="40"/>
      <c r="QIX910" s="40"/>
      <c r="QIY910" s="40"/>
      <c r="QIZ910" s="40"/>
      <c r="QJA910" s="40"/>
      <c r="QJB910" s="40"/>
      <c r="QJC910" s="40"/>
      <c r="QJD910" s="40"/>
      <c r="QJE910" s="40"/>
      <c r="QJF910" s="40"/>
      <c r="QJG910" s="40"/>
      <c r="QJH910" s="40"/>
      <c r="QJI910" s="40"/>
      <c r="QJJ910" s="40"/>
      <c r="QJK910" s="40"/>
      <c r="QJL910" s="40"/>
      <c r="QJM910" s="40"/>
      <c r="QJN910" s="40"/>
      <c r="QJO910" s="40"/>
      <c r="QJP910" s="40"/>
      <c r="QJQ910" s="40"/>
      <c r="QJR910" s="40"/>
      <c r="QJS910" s="40"/>
      <c r="QJT910" s="40"/>
      <c r="QJU910" s="40"/>
      <c r="QJV910" s="40"/>
      <c r="QJW910" s="40"/>
      <c r="QJX910" s="40"/>
      <c r="QJY910" s="40"/>
      <c r="QJZ910" s="40"/>
      <c r="QKA910" s="40"/>
      <c r="QKB910" s="40"/>
      <c r="QKC910" s="40"/>
      <c r="QKD910" s="40"/>
      <c r="QKE910" s="40"/>
      <c r="QKF910" s="40"/>
      <c r="QKG910" s="40"/>
      <c r="QKH910" s="40"/>
      <c r="QKI910" s="40"/>
      <c r="QKJ910" s="40"/>
      <c r="QKK910" s="40"/>
      <c r="QKL910" s="40"/>
      <c r="QKM910" s="40"/>
      <c r="QKN910" s="40"/>
      <c r="QKO910" s="40"/>
      <c r="QKP910" s="40"/>
      <c r="QKQ910" s="40"/>
      <c r="QKR910" s="40"/>
      <c r="QKS910" s="40"/>
      <c r="QKT910" s="40"/>
      <c r="QKU910" s="40"/>
      <c r="QKV910" s="40"/>
      <c r="QKW910" s="40"/>
      <c r="QKX910" s="40"/>
      <c r="QKY910" s="40"/>
      <c r="QKZ910" s="40"/>
      <c r="QLA910" s="40"/>
      <c r="QLB910" s="40"/>
      <c r="QLC910" s="40"/>
      <c r="QLD910" s="40"/>
      <c r="QLE910" s="40"/>
      <c r="QLF910" s="40"/>
      <c r="QLG910" s="40"/>
      <c r="QLH910" s="40"/>
      <c r="QLI910" s="40"/>
      <c r="QLJ910" s="40"/>
      <c r="QLK910" s="40"/>
      <c r="QLL910" s="40"/>
      <c r="QLM910" s="40"/>
      <c r="QLN910" s="40"/>
      <c r="QLO910" s="40"/>
      <c r="QLP910" s="40"/>
      <c r="QLQ910" s="40"/>
      <c r="QLR910" s="40"/>
      <c r="QLS910" s="40"/>
      <c r="QLT910" s="40"/>
      <c r="QLU910" s="40"/>
      <c r="QLV910" s="40"/>
      <c r="QLW910" s="40"/>
      <c r="QLX910" s="40"/>
      <c r="QLY910" s="40"/>
      <c r="QLZ910" s="40"/>
      <c r="QMA910" s="40"/>
      <c r="QMB910" s="40"/>
      <c r="QMC910" s="40"/>
      <c r="QMD910" s="40"/>
      <c r="QME910" s="40"/>
      <c r="QMF910" s="40"/>
      <c r="QMG910" s="40"/>
      <c r="QMH910" s="40"/>
      <c r="QMI910" s="40"/>
      <c r="QMJ910" s="40"/>
      <c r="QMK910" s="40"/>
      <c r="QML910" s="40"/>
      <c r="QMM910" s="40"/>
      <c r="QMN910" s="40"/>
      <c r="QMO910" s="40"/>
      <c r="QMP910" s="40"/>
      <c r="QMQ910" s="40"/>
      <c r="QMR910" s="40"/>
      <c r="QMS910" s="40"/>
      <c r="QMT910" s="40"/>
      <c r="QMU910" s="40"/>
      <c r="QMV910" s="40"/>
      <c r="QMW910" s="40"/>
      <c r="QMX910" s="40"/>
      <c r="QMY910" s="40"/>
      <c r="QMZ910" s="40"/>
      <c r="QNA910" s="40"/>
      <c r="QNB910" s="40"/>
      <c r="QNC910" s="40"/>
      <c r="QND910" s="40"/>
      <c r="QNE910" s="40"/>
      <c r="QNF910" s="40"/>
      <c r="QNG910" s="40"/>
      <c r="QNH910" s="40"/>
      <c r="QNI910" s="40"/>
      <c r="QNJ910" s="40"/>
      <c r="QNK910" s="40"/>
      <c r="QNL910" s="40"/>
      <c r="QNM910" s="40"/>
      <c r="QNN910" s="40"/>
      <c r="QNO910" s="40"/>
      <c r="QNP910" s="40"/>
      <c r="QNQ910" s="40"/>
      <c r="QNR910" s="40"/>
      <c r="QNS910" s="40"/>
      <c r="QNT910" s="40"/>
      <c r="QNU910" s="40"/>
      <c r="QNV910" s="40"/>
      <c r="QNW910" s="40"/>
      <c r="QNX910" s="40"/>
      <c r="QNY910" s="40"/>
      <c r="QNZ910" s="40"/>
      <c r="QOA910" s="40"/>
      <c r="QOB910" s="40"/>
      <c r="QOC910" s="40"/>
      <c r="QOD910" s="40"/>
      <c r="QOE910" s="40"/>
      <c r="QOF910" s="40"/>
      <c r="QOG910" s="40"/>
      <c r="QOH910" s="40"/>
      <c r="QOI910" s="40"/>
      <c r="QOJ910" s="40"/>
      <c r="QOK910" s="40"/>
      <c r="QOL910" s="40"/>
      <c r="QOM910" s="40"/>
      <c r="QON910" s="40"/>
      <c r="QOO910" s="40"/>
      <c r="QOP910" s="40"/>
      <c r="QOQ910" s="40"/>
      <c r="QOR910" s="40"/>
      <c r="QOS910" s="40"/>
      <c r="QOT910" s="40"/>
      <c r="QOU910" s="40"/>
      <c r="QOV910" s="40"/>
      <c r="QOW910" s="40"/>
      <c r="QOX910" s="40"/>
      <c r="QOY910" s="40"/>
      <c r="QOZ910" s="40"/>
      <c r="QPA910" s="40"/>
      <c r="QPB910" s="40"/>
      <c r="QPC910" s="40"/>
      <c r="QPD910" s="40"/>
      <c r="QPE910" s="40"/>
      <c r="QPF910" s="40"/>
      <c r="QPG910" s="40"/>
      <c r="QPH910" s="40"/>
      <c r="QPI910" s="40"/>
      <c r="QPJ910" s="40"/>
      <c r="QPK910" s="40"/>
      <c r="QPL910" s="40"/>
      <c r="QPM910" s="40"/>
      <c r="QPN910" s="40"/>
      <c r="QPO910" s="40"/>
      <c r="QPP910" s="40"/>
      <c r="QPQ910" s="40"/>
      <c r="QPR910" s="40"/>
      <c r="QPS910" s="40"/>
      <c r="QPT910" s="40"/>
      <c r="QPU910" s="40"/>
      <c r="QPV910" s="40"/>
      <c r="QPW910" s="40"/>
      <c r="QPX910" s="40"/>
      <c r="QPY910" s="40"/>
      <c r="QPZ910" s="40"/>
      <c r="QQA910" s="40"/>
      <c r="QQB910" s="40"/>
      <c r="QQC910" s="40"/>
      <c r="QQD910" s="40"/>
      <c r="QQE910" s="40"/>
      <c r="QQF910" s="40"/>
      <c r="QQG910" s="40"/>
      <c r="QQH910" s="40"/>
      <c r="QQI910" s="40"/>
      <c r="QQJ910" s="40"/>
      <c r="QQK910" s="40"/>
      <c r="QQL910" s="40"/>
      <c r="QQM910" s="40"/>
      <c r="QQN910" s="40"/>
      <c r="QQO910" s="40"/>
      <c r="QQP910" s="40"/>
      <c r="QQQ910" s="40"/>
      <c r="QQR910" s="40"/>
      <c r="QQS910" s="40"/>
      <c r="QQT910" s="40"/>
      <c r="QQU910" s="40"/>
      <c r="QQV910" s="40"/>
      <c r="QQW910" s="40"/>
      <c r="QQX910" s="40"/>
      <c r="QQY910" s="40"/>
      <c r="QQZ910" s="40"/>
      <c r="QRA910" s="40"/>
      <c r="QRB910" s="40"/>
      <c r="QRC910" s="40"/>
      <c r="QRD910" s="40"/>
      <c r="QRE910" s="40"/>
      <c r="QRF910" s="40"/>
      <c r="QRG910" s="40"/>
      <c r="QRH910" s="40"/>
      <c r="QRI910" s="40"/>
      <c r="QRJ910" s="40"/>
      <c r="QRK910" s="40"/>
      <c r="QRL910" s="40"/>
      <c r="QRM910" s="40"/>
      <c r="QRN910" s="40"/>
      <c r="QRO910" s="40"/>
      <c r="QRP910" s="40"/>
      <c r="QRQ910" s="40"/>
      <c r="QRR910" s="40"/>
      <c r="QRS910" s="40"/>
      <c r="QRT910" s="40"/>
      <c r="QRU910" s="40"/>
      <c r="QRV910" s="40"/>
      <c r="QRW910" s="40"/>
      <c r="QRX910" s="40"/>
      <c r="QRY910" s="40"/>
      <c r="QRZ910" s="40"/>
      <c r="QSA910" s="40"/>
      <c r="QSB910" s="40"/>
      <c r="QSC910" s="40"/>
      <c r="QSD910" s="40"/>
      <c r="QSE910" s="40"/>
      <c r="QSF910" s="40"/>
      <c r="QSG910" s="40"/>
      <c r="QSH910" s="40"/>
      <c r="QSI910" s="40"/>
      <c r="QSJ910" s="40"/>
      <c r="QSK910" s="40"/>
      <c r="QSL910" s="40"/>
      <c r="QSM910" s="40"/>
      <c r="QSN910" s="40"/>
      <c r="QSO910" s="40"/>
      <c r="QSP910" s="40"/>
      <c r="QSQ910" s="40"/>
      <c r="QSR910" s="40"/>
      <c r="QSS910" s="40"/>
      <c r="QST910" s="40"/>
      <c r="QSU910" s="40"/>
      <c r="QSV910" s="40"/>
      <c r="QSW910" s="40"/>
      <c r="QSX910" s="40"/>
      <c r="QSY910" s="40"/>
      <c r="QSZ910" s="40"/>
      <c r="QTA910" s="40"/>
      <c r="QTB910" s="40"/>
      <c r="QTC910" s="40"/>
      <c r="QTD910" s="40"/>
      <c r="QTE910" s="40"/>
      <c r="QTF910" s="40"/>
      <c r="QTG910" s="40"/>
      <c r="QTH910" s="40"/>
      <c r="QTI910" s="40"/>
      <c r="QTJ910" s="40"/>
      <c r="QTK910" s="40"/>
      <c r="QTL910" s="40"/>
      <c r="QTM910" s="40"/>
      <c r="QTN910" s="40"/>
      <c r="QTO910" s="40"/>
      <c r="QTP910" s="40"/>
      <c r="QTQ910" s="40"/>
      <c r="QTR910" s="40"/>
      <c r="QTS910" s="40"/>
      <c r="QTT910" s="40"/>
      <c r="QTU910" s="40"/>
      <c r="QTV910" s="40"/>
      <c r="QTW910" s="40"/>
      <c r="QTX910" s="40"/>
      <c r="QTY910" s="40"/>
      <c r="QTZ910" s="40"/>
      <c r="QUA910" s="40"/>
      <c r="QUB910" s="40"/>
      <c r="QUC910" s="40"/>
      <c r="QUD910" s="40"/>
      <c r="QUE910" s="40"/>
      <c r="QUF910" s="40"/>
      <c r="QUG910" s="40"/>
      <c r="QUH910" s="40"/>
      <c r="QUI910" s="40"/>
      <c r="QUJ910" s="40"/>
      <c r="QUK910" s="40"/>
      <c r="QUL910" s="40"/>
      <c r="QUM910" s="40"/>
      <c r="QUN910" s="40"/>
      <c r="QUO910" s="40"/>
      <c r="QUP910" s="40"/>
      <c r="QUQ910" s="40"/>
      <c r="QUR910" s="40"/>
      <c r="QUS910" s="40"/>
      <c r="QUT910" s="40"/>
      <c r="QUU910" s="40"/>
      <c r="QUV910" s="40"/>
      <c r="QUW910" s="40"/>
      <c r="QUX910" s="40"/>
      <c r="QUY910" s="40"/>
      <c r="QUZ910" s="40"/>
      <c r="QVA910" s="40"/>
      <c r="QVB910" s="40"/>
      <c r="QVC910" s="40"/>
      <c r="QVD910" s="40"/>
      <c r="QVE910" s="40"/>
      <c r="QVF910" s="40"/>
      <c r="QVG910" s="40"/>
      <c r="QVH910" s="40"/>
      <c r="QVI910" s="40"/>
      <c r="QVJ910" s="40"/>
      <c r="QVK910" s="40"/>
      <c r="QVL910" s="40"/>
      <c r="QVM910" s="40"/>
      <c r="QVN910" s="40"/>
      <c r="QVO910" s="40"/>
      <c r="QVP910" s="40"/>
      <c r="QVQ910" s="40"/>
      <c r="QVR910" s="40"/>
      <c r="QVS910" s="40"/>
      <c r="QVT910" s="40"/>
      <c r="QVU910" s="40"/>
      <c r="QVV910" s="40"/>
      <c r="QVW910" s="40"/>
      <c r="QVX910" s="40"/>
      <c r="QVY910" s="40"/>
      <c r="QVZ910" s="40"/>
      <c r="QWA910" s="40"/>
      <c r="QWB910" s="40"/>
      <c r="QWC910" s="40"/>
      <c r="QWD910" s="40"/>
      <c r="QWE910" s="40"/>
      <c r="QWF910" s="40"/>
      <c r="QWG910" s="40"/>
      <c r="QWH910" s="40"/>
      <c r="QWI910" s="40"/>
      <c r="QWJ910" s="40"/>
      <c r="QWK910" s="40"/>
      <c r="QWL910" s="40"/>
      <c r="QWM910" s="40"/>
      <c r="QWN910" s="40"/>
      <c r="QWO910" s="40"/>
      <c r="QWP910" s="40"/>
      <c r="QWQ910" s="40"/>
      <c r="QWR910" s="40"/>
      <c r="QWS910" s="40"/>
      <c r="QWT910" s="40"/>
      <c r="QWU910" s="40"/>
      <c r="QWV910" s="40"/>
      <c r="QWW910" s="40"/>
      <c r="QWX910" s="40"/>
      <c r="QWY910" s="40"/>
      <c r="QWZ910" s="40"/>
      <c r="QXA910" s="40"/>
      <c r="QXB910" s="40"/>
      <c r="QXC910" s="40"/>
      <c r="QXD910" s="40"/>
      <c r="QXE910" s="40"/>
      <c r="QXF910" s="40"/>
      <c r="QXG910" s="40"/>
      <c r="QXH910" s="40"/>
      <c r="QXI910" s="40"/>
      <c r="QXJ910" s="40"/>
      <c r="QXK910" s="40"/>
      <c r="QXL910" s="40"/>
      <c r="QXM910" s="40"/>
      <c r="QXN910" s="40"/>
      <c r="QXO910" s="40"/>
      <c r="QXP910" s="40"/>
      <c r="QXQ910" s="40"/>
      <c r="QXR910" s="40"/>
      <c r="QXS910" s="40"/>
      <c r="QXT910" s="40"/>
      <c r="QXU910" s="40"/>
      <c r="QXV910" s="40"/>
      <c r="QXW910" s="40"/>
      <c r="QXX910" s="40"/>
      <c r="QXY910" s="40"/>
      <c r="QXZ910" s="40"/>
      <c r="QYA910" s="40"/>
      <c r="QYB910" s="40"/>
      <c r="QYC910" s="40"/>
      <c r="QYD910" s="40"/>
      <c r="QYE910" s="40"/>
      <c r="QYF910" s="40"/>
      <c r="QYG910" s="40"/>
      <c r="QYH910" s="40"/>
      <c r="QYI910" s="40"/>
      <c r="QYJ910" s="40"/>
      <c r="QYK910" s="40"/>
      <c r="QYL910" s="40"/>
      <c r="QYM910" s="40"/>
      <c r="QYN910" s="40"/>
      <c r="QYO910" s="40"/>
      <c r="QYP910" s="40"/>
      <c r="QYQ910" s="40"/>
      <c r="QYR910" s="40"/>
      <c r="QYS910" s="40"/>
      <c r="QYT910" s="40"/>
      <c r="QYU910" s="40"/>
      <c r="QYV910" s="40"/>
      <c r="QYW910" s="40"/>
      <c r="QYX910" s="40"/>
      <c r="QYY910" s="40"/>
      <c r="QYZ910" s="40"/>
      <c r="QZA910" s="40"/>
      <c r="QZB910" s="40"/>
      <c r="QZC910" s="40"/>
      <c r="QZD910" s="40"/>
      <c r="QZE910" s="40"/>
      <c r="QZF910" s="40"/>
      <c r="QZG910" s="40"/>
      <c r="QZH910" s="40"/>
      <c r="QZI910" s="40"/>
      <c r="QZJ910" s="40"/>
      <c r="QZK910" s="40"/>
      <c r="QZL910" s="40"/>
      <c r="QZM910" s="40"/>
      <c r="QZN910" s="40"/>
      <c r="QZO910" s="40"/>
      <c r="QZP910" s="40"/>
      <c r="QZQ910" s="40"/>
      <c r="QZR910" s="40"/>
      <c r="QZS910" s="40"/>
      <c r="QZT910" s="40"/>
      <c r="QZU910" s="40"/>
      <c r="QZV910" s="40"/>
      <c r="QZW910" s="40"/>
      <c r="QZX910" s="40"/>
      <c r="QZY910" s="40"/>
      <c r="QZZ910" s="40"/>
      <c r="RAA910" s="40"/>
      <c r="RAB910" s="40"/>
      <c r="RAC910" s="40"/>
      <c r="RAD910" s="40"/>
      <c r="RAE910" s="40"/>
      <c r="RAF910" s="40"/>
      <c r="RAG910" s="40"/>
      <c r="RAH910" s="40"/>
      <c r="RAI910" s="40"/>
      <c r="RAJ910" s="40"/>
      <c r="RAK910" s="40"/>
      <c r="RAL910" s="40"/>
      <c r="RAM910" s="40"/>
      <c r="RAN910" s="40"/>
      <c r="RAO910" s="40"/>
      <c r="RAP910" s="40"/>
      <c r="RAQ910" s="40"/>
      <c r="RAR910" s="40"/>
      <c r="RAS910" s="40"/>
      <c r="RAT910" s="40"/>
      <c r="RAU910" s="40"/>
      <c r="RAV910" s="40"/>
      <c r="RAW910" s="40"/>
      <c r="RAX910" s="40"/>
      <c r="RAY910" s="40"/>
      <c r="RAZ910" s="40"/>
      <c r="RBA910" s="40"/>
      <c r="RBB910" s="40"/>
      <c r="RBC910" s="40"/>
      <c r="RBD910" s="40"/>
      <c r="RBE910" s="40"/>
      <c r="RBF910" s="40"/>
      <c r="RBG910" s="40"/>
      <c r="RBH910" s="40"/>
      <c r="RBI910" s="40"/>
      <c r="RBJ910" s="40"/>
      <c r="RBK910" s="40"/>
      <c r="RBL910" s="40"/>
      <c r="RBM910" s="40"/>
      <c r="RBN910" s="40"/>
      <c r="RBO910" s="40"/>
      <c r="RBP910" s="40"/>
      <c r="RBQ910" s="40"/>
      <c r="RBR910" s="40"/>
      <c r="RBS910" s="40"/>
      <c r="RBT910" s="40"/>
      <c r="RBU910" s="40"/>
      <c r="RBV910" s="40"/>
      <c r="RBW910" s="40"/>
      <c r="RBX910" s="40"/>
      <c r="RBY910" s="40"/>
      <c r="RBZ910" s="40"/>
      <c r="RCA910" s="40"/>
      <c r="RCB910" s="40"/>
      <c r="RCC910" s="40"/>
      <c r="RCD910" s="40"/>
      <c r="RCE910" s="40"/>
      <c r="RCF910" s="40"/>
      <c r="RCG910" s="40"/>
      <c r="RCH910" s="40"/>
      <c r="RCI910" s="40"/>
      <c r="RCJ910" s="40"/>
      <c r="RCK910" s="40"/>
      <c r="RCL910" s="40"/>
      <c r="RCM910" s="40"/>
      <c r="RCN910" s="40"/>
      <c r="RCO910" s="40"/>
      <c r="RCP910" s="40"/>
      <c r="RCQ910" s="40"/>
      <c r="RCR910" s="40"/>
      <c r="RCS910" s="40"/>
      <c r="RCT910" s="40"/>
      <c r="RCU910" s="40"/>
      <c r="RCV910" s="40"/>
      <c r="RCW910" s="40"/>
      <c r="RCX910" s="40"/>
      <c r="RCY910" s="40"/>
      <c r="RCZ910" s="40"/>
      <c r="RDA910" s="40"/>
      <c r="RDB910" s="40"/>
      <c r="RDC910" s="40"/>
      <c r="RDD910" s="40"/>
      <c r="RDE910" s="40"/>
      <c r="RDF910" s="40"/>
      <c r="RDG910" s="40"/>
      <c r="RDH910" s="40"/>
      <c r="RDI910" s="40"/>
      <c r="RDJ910" s="40"/>
      <c r="RDK910" s="40"/>
      <c r="RDL910" s="40"/>
      <c r="RDM910" s="40"/>
      <c r="RDN910" s="40"/>
      <c r="RDO910" s="40"/>
      <c r="RDP910" s="40"/>
      <c r="RDQ910" s="40"/>
      <c r="RDR910" s="40"/>
      <c r="RDS910" s="40"/>
      <c r="RDT910" s="40"/>
      <c r="RDU910" s="40"/>
      <c r="RDV910" s="40"/>
      <c r="RDW910" s="40"/>
      <c r="RDX910" s="40"/>
      <c r="RDY910" s="40"/>
      <c r="RDZ910" s="40"/>
      <c r="REA910" s="40"/>
      <c r="REB910" s="40"/>
      <c r="REC910" s="40"/>
      <c r="RED910" s="40"/>
      <c r="REE910" s="40"/>
      <c r="REF910" s="40"/>
      <c r="REG910" s="40"/>
      <c r="REH910" s="40"/>
      <c r="REI910" s="40"/>
      <c r="REJ910" s="40"/>
      <c r="REK910" s="40"/>
      <c r="REL910" s="40"/>
      <c r="REM910" s="40"/>
      <c r="REN910" s="40"/>
      <c r="REO910" s="40"/>
      <c r="REP910" s="40"/>
      <c r="REQ910" s="40"/>
      <c r="RER910" s="40"/>
      <c r="RES910" s="40"/>
      <c r="RET910" s="40"/>
      <c r="REU910" s="40"/>
      <c r="REV910" s="40"/>
      <c r="REW910" s="40"/>
      <c r="REX910" s="40"/>
      <c r="REY910" s="40"/>
      <c r="REZ910" s="40"/>
      <c r="RFA910" s="40"/>
      <c r="RFB910" s="40"/>
      <c r="RFC910" s="40"/>
      <c r="RFD910" s="40"/>
      <c r="RFE910" s="40"/>
      <c r="RFF910" s="40"/>
      <c r="RFG910" s="40"/>
      <c r="RFH910" s="40"/>
      <c r="RFI910" s="40"/>
      <c r="RFJ910" s="40"/>
      <c r="RFK910" s="40"/>
      <c r="RFL910" s="40"/>
      <c r="RFM910" s="40"/>
      <c r="RFN910" s="40"/>
      <c r="RFO910" s="40"/>
      <c r="RFP910" s="40"/>
      <c r="RFQ910" s="40"/>
      <c r="RFR910" s="40"/>
      <c r="RFS910" s="40"/>
      <c r="RFT910" s="40"/>
      <c r="RFU910" s="40"/>
      <c r="RFV910" s="40"/>
      <c r="RFW910" s="40"/>
      <c r="RFX910" s="40"/>
      <c r="RFY910" s="40"/>
      <c r="RFZ910" s="40"/>
      <c r="RGA910" s="40"/>
      <c r="RGB910" s="40"/>
      <c r="RGC910" s="40"/>
      <c r="RGD910" s="40"/>
      <c r="RGE910" s="40"/>
      <c r="RGF910" s="40"/>
      <c r="RGG910" s="40"/>
      <c r="RGH910" s="40"/>
      <c r="RGI910" s="40"/>
      <c r="RGJ910" s="40"/>
      <c r="RGK910" s="40"/>
      <c r="RGL910" s="40"/>
      <c r="RGM910" s="40"/>
      <c r="RGN910" s="40"/>
      <c r="RGO910" s="40"/>
      <c r="RGP910" s="40"/>
      <c r="RGQ910" s="40"/>
      <c r="RGR910" s="40"/>
      <c r="RGS910" s="40"/>
      <c r="RGT910" s="40"/>
      <c r="RGU910" s="40"/>
      <c r="RGV910" s="40"/>
      <c r="RGW910" s="40"/>
      <c r="RGX910" s="40"/>
      <c r="RGY910" s="40"/>
      <c r="RGZ910" s="40"/>
      <c r="RHA910" s="40"/>
      <c r="RHB910" s="40"/>
      <c r="RHC910" s="40"/>
      <c r="RHD910" s="40"/>
      <c r="RHE910" s="40"/>
      <c r="RHF910" s="40"/>
      <c r="RHG910" s="40"/>
      <c r="RHH910" s="40"/>
      <c r="RHI910" s="40"/>
      <c r="RHJ910" s="40"/>
      <c r="RHK910" s="40"/>
      <c r="RHL910" s="40"/>
      <c r="RHM910" s="40"/>
      <c r="RHN910" s="40"/>
      <c r="RHO910" s="40"/>
      <c r="RHP910" s="40"/>
      <c r="RHQ910" s="40"/>
      <c r="RHR910" s="40"/>
      <c r="RHS910" s="40"/>
      <c r="RHT910" s="40"/>
      <c r="RHU910" s="40"/>
      <c r="RHV910" s="40"/>
      <c r="RHW910" s="40"/>
      <c r="RHX910" s="40"/>
      <c r="RHY910" s="40"/>
      <c r="RHZ910" s="40"/>
      <c r="RIA910" s="40"/>
      <c r="RIB910" s="40"/>
      <c r="RIC910" s="40"/>
      <c r="RID910" s="40"/>
      <c r="RIE910" s="40"/>
      <c r="RIF910" s="40"/>
      <c r="RIG910" s="40"/>
      <c r="RIH910" s="40"/>
      <c r="RII910" s="40"/>
      <c r="RIJ910" s="40"/>
      <c r="RIK910" s="40"/>
      <c r="RIL910" s="40"/>
      <c r="RIM910" s="40"/>
      <c r="RIN910" s="40"/>
      <c r="RIO910" s="40"/>
      <c r="RIP910" s="40"/>
      <c r="RIQ910" s="40"/>
      <c r="RIR910" s="40"/>
      <c r="RIS910" s="40"/>
      <c r="RIT910" s="40"/>
      <c r="RIU910" s="40"/>
      <c r="RIV910" s="40"/>
      <c r="RIW910" s="40"/>
      <c r="RIX910" s="40"/>
      <c r="RIY910" s="40"/>
      <c r="RIZ910" s="40"/>
      <c r="RJA910" s="40"/>
      <c r="RJB910" s="40"/>
      <c r="RJC910" s="40"/>
      <c r="RJD910" s="40"/>
      <c r="RJE910" s="40"/>
      <c r="RJF910" s="40"/>
      <c r="RJG910" s="40"/>
      <c r="RJH910" s="40"/>
      <c r="RJI910" s="40"/>
      <c r="RJJ910" s="40"/>
      <c r="RJK910" s="40"/>
      <c r="RJL910" s="40"/>
      <c r="RJM910" s="40"/>
      <c r="RJN910" s="40"/>
      <c r="RJO910" s="40"/>
      <c r="RJP910" s="40"/>
      <c r="RJQ910" s="40"/>
      <c r="RJR910" s="40"/>
      <c r="RJS910" s="40"/>
      <c r="RJT910" s="40"/>
      <c r="RJU910" s="40"/>
      <c r="RJV910" s="40"/>
      <c r="RJW910" s="40"/>
      <c r="RJX910" s="40"/>
      <c r="RJY910" s="40"/>
      <c r="RJZ910" s="40"/>
      <c r="RKA910" s="40"/>
      <c r="RKB910" s="40"/>
      <c r="RKC910" s="40"/>
      <c r="RKD910" s="40"/>
      <c r="RKE910" s="40"/>
      <c r="RKF910" s="40"/>
      <c r="RKG910" s="40"/>
      <c r="RKH910" s="40"/>
      <c r="RKI910" s="40"/>
      <c r="RKJ910" s="40"/>
      <c r="RKK910" s="40"/>
      <c r="RKL910" s="40"/>
      <c r="RKM910" s="40"/>
      <c r="RKN910" s="40"/>
      <c r="RKO910" s="40"/>
      <c r="RKP910" s="40"/>
      <c r="RKQ910" s="40"/>
      <c r="RKR910" s="40"/>
      <c r="RKS910" s="40"/>
      <c r="RKT910" s="40"/>
      <c r="RKU910" s="40"/>
      <c r="RKV910" s="40"/>
      <c r="RKW910" s="40"/>
      <c r="RKX910" s="40"/>
      <c r="RKY910" s="40"/>
      <c r="RKZ910" s="40"/>
      <c r="RLA910" s="40"/>
      <c r="RLB910" s="40"/>
      <c r="RLC910" s="40"/>
      <c r="RLD910" s="40"/>
      <c r="RLE910" s="40"/>
      <c r="RLF910" s="40"/>
      <c r="RLG910" s="40"/>
      <c r="RLH910" s="40"/>
      <c r="RLI910" s="40"/>
      <c r="RLJ910" s="40"/>
      <c r="RLK910" s="40"/>
      <c r="RLL910" s="40"/>
      <c r="RLM910" s="40"/>
      <c r="RLN910" s="40"/>
      <c r="RLO910" s="40"/>
      <c r="RLP910" s="40"/>
      <c r="RLQ910" s="40"/>
      <c r="RLR910" s="40"/>
      <c r="RLS910" s="40"/>
      <c r="RLT910" s="40"/>
      <c r="RLU910" s="40"/>
      <c r="RLV910" s="40"/>
      <c r="RLW910" s="40"/>
      <c r="RLX910" s="40"/>
      <c r="RLY910" s="40"/>
      <c r="RLZ910" s="40"/>
      <c r="RMA910" s="40"/>
      <c r="RMB910" s="40"/>
      <c r="RMC910" s="40"/>
      <c r="RMD910" s="40"/>
      <c r="RME910" s="40"/>
      <c r="RMF910" s="40"/>
      <c r="RMG910" s="40"/>
      <c r="RMH910" s="40"/>
      <c r="RMI910" s="40"/>
      <c r="RMJ910" s="40"/>
      <c r="RMK910" s="40"/>
      <c r="RML910" s="40"/>
      <c r="RMM910" s="40"/>
      <c r="RMN910" s="40"/>
      <c r="RMO910" s="40"/>
      <c r="RMP910" s="40"/>
      <c r="RMQ910" s="40"/>
      <c r="RMR910" s="40"/>
      <c r="RMS910" s="40"/>
      <c r="RMT910" s="40"/>
      <c r="RMU910" s="40"/>
      <c r="RMV910" s="40"/>
      <c r="RMW910" s="40"/>
      <c r="RMX910" s="40"/>
      <c r="RMY910" s="40"/>
      <c r="RMZ910" s="40"/>
      <c r="RNA910" s="40"/>
      <c r="RNB910" s="40"/>
      <c r="RNC910" s="40"/>
      <c r="RND910" s="40"/>
      <c r="RNE910" s="40"/>
      <c r="RNF910" s="40"/>
      <c r="RNG910" s="40"/>
      <c r="RNH910" s="40"/>
      <c r="RNI910" s="40"/>
      <c r="RNJ910" s="40"/>
      <c r="RNK910" s="40"/>
      <c r="RNL910" s="40"/>
      <c r="RNM910" s="40"/>
      <c r="RNN910" s="40"/>
      <c r="RNO910" s="40"/>
      <c r="RNP910" s="40"/>
      <c r="RNQ910" s="40"/>
      <c r="RNR910" s="40"/>
      <c r="RNS910" s="40"/>
      <c r="RNT910" s="40"/>
      <c r="RNU910" s="40"/>
      <c r="RNV910" s="40"/>
      <c r="RNW910" s="40"/>
      <c r="RNX910" s="40"/>
      <c r="RNY910" s="40"/>
      <c r="RNZ910" s="40"/>
      <c r="ROA910" s="40"/>
      <c r="ROB910" s="40"/>
      <c r="ROC910" s="40"/>
      <c r="ROD910" s="40"/>
      <c r="ROE910" s="40"/>
      <c r="ROF910" s="40"/>
      <c r="ROG910" s="40"/>
      <c r="ROH910" s="40"/>
      <c r="ROI910" s="40"/>
      <c r="ROJ910" s="40"/>
      <c r="ROK910" s="40"/>
      <c r="ROL910" s="40"/>
      <c r="ROM910" s="40"/>
      <c r="RON910" s="40"/>
      <c r="ROO910" s="40"/>
      <c r="ROP910" s="40"/>
      <c r="ROQ910" s="40"/>
      <c r="ROR910" s="40"/>
      <c r="ROS910" s="40"/>
      <c r="ROT910" s="40"/>
      <c r="ROU910" s="40"/>
      <c r="ROV910" s="40"/>
      <c r="ROW910" s="40"/>
      <c r="ROX910" s="40"/>
      <c r="ROY910" s="40"/>
      <c r="ROZ910" s="40"/>
      <c r="RPA910" s="40"/>
      <c r="RPB910" s="40"/>
      <c r="RPC910" s="40"/>
      <c r="RPD910" s="40"/>
      <c r="RPE910" s="40"/>
      <c r="RPF910" s="40"/>
      <c r="RPG910" s="40"/>
      <c r="RPH910" s="40"/>
      <c r="RPI910" s="40"/>
      <c r="RPJ910" s="40"/>
      <c r="RPK910" s="40"/>
      <c r="RPL910" s="40"/>
      <c r="RPM910" s="40"/>
      <c r="RPN910" s="40"/>
      <c r="RPO910" s="40"/>
      <c r="RPP910" s="40"/>
      <c r="RPQ910" s="40"/>
      <c r="RPR910" s="40"/>
      <c r="RPS910" s="40"/>
      <c r="RPT910" s="40"/>
      <c r="RPU910" s="40"/>
      <c r="RPV910" s="40"/>
      <c r="RPW910" s="40"/>
      <c r="RPX910" s="40"/>
      <c r="RPY910" s="40"/>
      <c r="RPZ910" s="40"/>
      <c r="RQA910" s="40"/>
      <c r="RQB910" s="40"/>
      <c r="RQC910" s="40"/>
      <c r="RQD910" s="40"/>
      <c r="RQE910" s="40"/>
      <c r="RQF910" s="40"/>
      <c r="RQG910" s="40"/>
      <c r="RQH910" s="40"/>
      <c r="RQI910" s="40"/>
      <c r="RQJ910" s="40"/>
      <c r="RQK910" s="40"/>
      <c r="RQL910" s="40"/>
      <c r="RQM910" s="40"/>
      <c r="RQN910" s="40"/>
      <c r="RQO910" s="40"/>
      <c r="RQP910" s="40"/>
      <c r="RQQ910" s="40"/>
      <c r="RQR910" s="40"/>
      <c r="RQS910" s="40"/>
      <c r="RQT910" s="40"/>
      <c r="RQU910" s="40"/>
      <c r="RQV910" s="40"/>
      <c r="RQW910" s="40"/>
      <c r="RQX910" s="40"/>
      <c r="RQY910" s="40"/>
      <c r="RQZ910" s="40"/>
      <c r="RRA910" s="40"/>
      <c r="RRB910" s="40"/>
      <c r="RRC910" s="40"/>
      <c r="RRD910" s="40"/>
      <c r="RRE910" s="40"/>
      <c r="RRF910" s="40"/>
      <c r="RRG910" s="40"/>
      <c r="RRH910" s="40"/>
      <c r="RRI910" s="40"/>
      <c r="RRJ910" s="40"/>
      <c r="RRK910" s="40"/>
      <c r="RRL910" s="40"/>
      <c r="RRM910" s="40"/>
      <c r="RRN910" s="40"/>
      <c r="RRO910" s="40"/>
      <c r="RRP910" s="40"/>
      <c r="RRQ910" s="40"/>
      <c r="RRR910" s="40"/>
      <c r="RRS910" s="40"/>
      <c r="RRT910" s="40"/>
      <c r="RRU910" s="40"/>
      <c r="RRV910" s="40"/>
      <c r="RRW910" s="40"/>
      <c r="RRX910" s="40"/>
      <c r="RRY910" s="40"/>
      <c r="RRZ910" s="40"/>
      <c r="RSA910" s="40"/>
      <c r="RSB910" s="40"/>
      <c r="RSC910" s="40"/>
      <c r="RSD910" s="40"/>
      <c r="RSE910" s="40"/>
      <c r="RSF910" s="40"/>
      <c r="RSG910" s="40"/>
      <c r="RSH910" s="40"/>
      <c r="RSI910" s="40"/>
      <c r="RSJ910" s="40"/>
      <c r="RSK910" s="40"/>
      <c r="RSL910" s="40"/>
      <c r="RSM910" s="40"/>
      <c r="RSN910" s="40"/>
      <c r="RSO910" s="40"/>
      <c r="RSP910" s="40"/>
      <c r="RSQ910" s="40"/>
      <c r="RSR910" s="40"/>
      <c r="RSS910" s="40"/>
      <c r="RST910" s="40"/>
      <c r="RSU910" s="40"/>
      <c r="RSV910" s="40"/>
      <c r="RSW910" s="40"/>
      <c r="RSX910" s="40"/>
      <c r="RSY910" s="40"/>
      <c r="RSZ910" s="40"/>
      <c r="RTA910" s="40"/>
      <c r="RTB910" s="40"/>
      <c r="RTC910" s="40"/>
      <c r="RTD910" s="40"/>
      <c r="RTE910" s="40"/>
      <c r="RTF910" s="40"/>
      <c r="RTG910" s="40"/>
      <c r="RTH910" s="40"/>
      <c r="RTI910" s="40"/>
      <c r="RTJ910" s="40"/>
      <c r="RTK910" s="40"/>
      <c r="RTL910" s="40"/>
      <c r="RTM910" s="40"/>
      <c r="RTN910" s="40"/>
      <c r="RTO910" s="40"/>
      <c r="RTP910" s="40"/>
      <c r="RTQ910" s="40"/>
      <c r="RTR910" s="40"/>
      <c r="RTS910" s="40"/>
      <c r="RTT910" s="40"/>
      <c r="RTU910" s="40"/>
      <c r="RTV910" s="40"/>
      <c r="RTW910" s="40"/>
      <c r="RTX910" s="40"/>
      <c r="RTY910" s="40"/>
      <c r="RTZ910" s="40"/>
      <c r="RUA910" s="40"/>
      <c r="RUB910" s="40"/>
      <c r="RUC910" s="40"/>
      <c r="RUD910" s="40"/>
      <c r="RUE910" s="40"/>
      <c r="RUF910" s="40"/>
      <c r="RUG910" s="40"/>
      <c r="RUH910" s="40"/>
      <c r="RUI910" s="40"/>
      <c r="RUJ910" s="40"/>
      <c r="RUK910" s="40"/>
      <c r="RUL910" s="40"/>
      <c r="RUM910" s="40"/>
      <c r="RUN910" s="40"/>
      <c r="RUO910" s="40"/>
      <c r="RUP910" s="40"/>
      <c r="RUQ910" s="40"/>
      <c r="RUR910" s="40"/>
      <c r="RUS910" s="40"/>
      <c r="RUT910" s="40"/>
      <c r="RUU910" s="40"/>
      <c r="RUV910" s="40"/>
      <c r="RUW910" s="40"/>
      <c r="RUX910" s="40"/>
      <c r="RUY910" s="40"/>
      <c r="RUZ910" s="40"/>
      <c r="RVA910" s="40"/>
      <c r="RVB910" s="40"/>
      <c r="RVC910" s="40"/>
      <c r="RVD910" s="40"/>
      <c r="RVE910" s="40"/>
      <c r="RVF910" s="40"/>
      <c r="RVG910" s="40"/>
      <c r="RVH910" s="40"/>
      <c r="RVI910" s="40"/>
      <c r="RVJ910" s="40"/>
      <c r="RVK910" s="40"/>
      <c r="RVL910" s="40"/>
      <c r="RVM910" s="40"/>
      <c r="RVN910" s="40"/>
      <c r="RVO910" s="40"/>
      <c r="RVP910" s="40"/>
      <c r="RVQ910" s="40"/>
      <c r="RVR910" s="40"/>
      <c r="RVS910" s="40"/>
      <c r="RVT910" s="40"/>
      <c r="RVU910" s="40"/>
      <c r="RVV910" s="40"/>
      <c r="RVW910" s="40"/>
      <c r="RVX910" s="40"/>
      <c r="RVY910" s="40"/>
      <c r="RVZ910" s="40"/>
      <c r="RWA910" s="40"/>
      <c r="RWB910" s="40"/>
      <c r="RWC910" s="40"/>
      <c r="RWD910" s="40"/>
      <c r="RWE910" s="40"/>
      <c r="RWF910" s="40"/>
      <c r="RWG910" s="40"/>
      <c r="RWH910" s="40"/>
      <c r="RWI910" s="40"/>
      <c r="RWJ910" s="40"/>
      <c r="RWK910" s="40"/>
      <c r="RWL910" s="40"/>
      <c r="RWM910" s="40"/>
      <c r="RWN910" s="40"/>
      <c r="RWO910" s="40"/>
      <c r="RWP910" s="40"/>
      <c r="RWQ910" s="40"/>
      <c r="RWR910" s="40"/>
      <c r="RWS910" s="40"/>
      <c r="RWT910" s="40"/>
      <c r="RWU910" s="40"/>
      <c r="RWV910" s="40"/>
      <c r="RWW910" s="40"/>
      <c r="RWX910" s="40"/>
      <c r="RWY910" s="40"/>
      <c r="RWZ910" s="40"/>
      <c r="RXA910" s="40"/>
      <c r="RXB910" s="40"/>
      <c r="RXC910" s="40"/>
      <c r="RXD910" s="40"/>
      <c r="RXE910" s="40"/>
      <c r="RXF910" s="40"/>
      <c r="RXG910" s="40"/>
      <c r="RXH910" s="40"/>
      <c r="RXI910" s="40"/>
      <c r="RXJ910" s="40"/>
      <c r="RXK910" s="40"/>
      <c r="RXL910" s="40"/>
      <c r="RXM910" s="40"/>
      <c r="RXN910" s="40"/>
      <c r="RXO910" s="40"/>
      <c r="RXP910" s="40"/>
      <c r="RXQ910" s="40"/>
      <c r="RXR910" s="40"/>
      <c r="RXS910" s="40"/>
      <c r="RXT910" s="40"/>
      <c r="RXU910" s="40"/>
      <c r="RXV910" s="40"/>
      <c r="RXW910" s="40"/>
      <c r="RXX910" s="40"/>
      <c r="RXY910" s="40"/>
      <c r="RXZ910" s="40"/>
      <c r="RYA910" s="40"/>
      <c r="RYB910" s="40"/>
      <c r="RYC910" s="40"/>
      <c r="RYD910" s="40"/>
      <c r="RYE910" s="40"/>
      <c r="RYF910" s="40"/>
      <c r="RYG910" s="40"/>
      <c r="RYH910" s="40"/>
      <c r="RYI910" s="40"/>
      <c r="RYJ910" s="40"/>
      <c r="RYK910" s="40"/>
      <c r="RYL910" s="40"/>
      <c r="RYM910" s="40"/>
      <c r="RYN910" s="40"/>
      <c r="RYO910" s="40"/>
      <c r="RYP910" s="40"/>
      <c r="RYQ910" s="40"/>
      <c r="RYR910" s="40"/>
      <c r="RYS910" s="40"/>
      <c r="RYT910" s="40"/>
      <c r="RYU910" s="40"/>
      <c r="RYV910" s="40"/>
      <c r="RYW910" s="40"/>
      <c r="RYX910" s="40"/>
      <c r="RYY910" s="40"/>
      <c r="RYZ910" s="40"/>
      <c r="RZA910" s="40"/>
      <c r="RZB910" s="40"/>
      <c r="RZC910" s="40"/>
      <c r="RZD910" s="40"/>
      <c r="RZE910" s="40"/>
      <c r="RZF910" s="40"/>
      <c r="RZG910" s="40"/>
      <c r="RZH910" s="40"/>
      <c r="RZI910" s="40"/>
      <c r="RZJ910" s="40"/>
      <c r="RZK910" s="40"/>
      <c r="RZL910" s="40"/>
      <c r="RZM910" s="40"/>
      <c r="RZN910" s="40"/>
      <c r="RZO910" s="40"/>
      <c r="RZP910" s="40"/>
      <c r="RZQ910" s="40"/>
      <c r="RZR910" s="40"/>
      <c r="RZS910" s="40"/>
      <c r="RZT910" s="40"/>
      <c r="RZU910" s="40"/>
      <c r="RZV910" s="40"/>
      <c r="RZW910" s="40"/>
      <c r="RZX910" s="40"/>
      <c r="RZY910" s="40"/>
      <c r="RZZ910" s="40"/>
      <c r="SAA910" s="40"/>
      <c r="SAB910" s="40"/>
      <c r="SAC910" s="40"/>
      <c r="SAD910" s="40"/>
      <c r="SAE910" s="40"/>
      <c r="SAF910" s="40"/>
      <c r="SAG910" s="40"/>
      <c r="SAH910" s="40"/>
      <c r="SAI910" s="40"/>
      <c r="SAJ910" s="40"/>
      <c r="SAK910" s="40"/>
      <c r="SAL910" s="40"/>
      <c r="SAM910" s="40"/>
      <c r="SAN910" s="40"/>
      <c r="SAO910" s="40"/>
      <c r="SAP910" s="40"/>
      <c r="SAQ910" s="40"/>
      <c r="SAR910" s="40"/>
      <c r="SAS910" s="40"/>
      <c r="SAT910" s="40"/>
      <c r="SAU910" s="40"/>
      <c r="SAV910" s="40"/>
      <c r="SAW910" s="40"/>
      <c r="SAX910" s="40"/>
      <c r="SAY910" s="40"/>
      <c r="SAZ910" s="40"/>
      <c r="SBA910" s="40"/>
      <c r="SBB910" s="40"/>
      <c r="SBC910" s="40"/>
      <c r="SBD910" s="40"/>
      <c r="SBE910" s="40"/>
      <c r="SBF910" s="40"/>
      <c r="SBG910" s="40"/>
      <c r="SBH910" s="40"/>
      <c r="SBI910" s="40"/>
      <c r="SBJ910" s="40"/>
      <c r="SBK910" s="40"/>
      <c r="SBL910" s="40"/>
      <c r="SBM910" s="40"/>
      <c r="SBN910" s="40"/>
      <c r="SBO910" s="40"/>
      <c r="SBP910" s="40"/>
      <c r="SBQ910" s="40"/>
      <c r="SBR910" s="40"/>
      <c r="SBS910" s="40"/>
      <c r="SBT910" s="40"/>
      <c r="SBU910" s="40"/>
      <c r="SBV910" s="40"/>
      <c r="SBW910" s="40"/>
      <c r="SBX910" s="40"/>
      <c r="SBY910" s="40"/>
      <c r="SBZ910" s="40"/>
      <c r="SCA910" s="40"/>
      <c r="SCB910" s="40"/>
      <c r="SCC910" s="40"/>
      <c r="SCD910" s="40"/>
      <c r="SCE910" s="40"/>
      <c r="SCF910" s="40"/>
      <c r="SCG910" s="40"/>
      <c r="SCH910" s="40"/>
      <c r="SCI910" s="40"/>
      <c r="SCJ910" s="40"/>
      <c r="SCK910" s="40"/>
      <c r="SCL910" s="40"/>
      <c r="SCM910" s="40"/>
      <c r="SCN910" s="40"/>
      <c r="SCO910" s="40"/>
      <c r="SCP910" s="40"/>
      <c r="SCQ910" s="40"/>
      <c r="SCR910" s="40"/>
      <c r="SCS910" s="40"/>
      <c r="SCT910" s="40"/>
      <c r="SCU910" s="40"/>
      <c r="SCV910" s="40"/>
      <c r="SCW910" s="40"/>
      <c r="SCX910" s="40"/>
      <c r="SCY910" s="40"/>
      <c r="SCZ910" s="40"/>
      <c r="SDA910" s="40"/>
      <c r="SDB910" s="40"/>
      <c r="SDC910" s="40"/>
      <c r="SDD910" s="40"/>
      <c r="SDE910" s="40"/>
      <c r="SDF910" s="40"/>
      <c r="SDG910" s="40"/>
      <c r="SDH910" s="40"/>
      <c r="SDI910" s="40"/>
      <c r="SDJ910" s="40"/>
      <c r="SDK910" s="40"/>
      <c r="SDL910" s="40"/>
      <c r="SDM910" s="40"/>
      <c r="SDN910" s="40"/>
      <c r="SDO910" s="40"/>
      <c r="SDP910" s="40"/>
      <c r="SDQ910" s="40"/>
      <c r="SDR910" s="40"/>
      <c r="SDS910" s="40"/>
      <c r="SDT910" s="40"/>
      <c r="SDU910" s="40"/>
      <c r="SDV910" s="40"/>
      <c r="SDW910" s="40"/>
      <c r="SDX910" s="40"/>
      <c r="SDY910" s="40"/>
      <c r="SDZ910" s="40"/>
      <c r="SEA910" s="40"/>
      <c r="SEB910" s="40"/>
      <c r="SEC910" s="40"/>
      <c r="SED910" s="40"/>
      <c r="SEE910" s="40"/>
      <c r="SEF910" s="40"/>
      <c r="SEG910" s="40"/>
      <c r="SEH910" s="40"/>
      <c r="SEI910" s="40"/>
      <c r="SEJ910" s="40"/>
      <c r="SEK910" s="40"/>
      <c r="SEL910" s="40"/>
      <c r="SEM910" s="40"/>
      <c r="SEN910" s="40"/>
      <c r="SEO910" s="40"/>
      <c r="SEP910" s="40"/>
      <c r="SEQ910" s="40"/>
      <c r="SER910" s="40"/>
      <c r="SES910" s="40"/>
      <c r="SET910" s="40"/>
      <c r="SEU910" s="40"/>
      <c r="SEV910" s="40"/>
      <c r="SEW910" s="40"/>
      <c r="SEX910" s="40"/>
      <c r="SEY910" s="40"/>
      <c r="SEZ910" s="40"/>
      <c r="SFA910" s="40"/>
      <c r="SFB910" s="40"/>
      <c r="SFC910" s="40"/>
      <c r="SFD910" s="40"/>
      <c r="SFE910" s="40"/>
      <c r="SFF910" s="40"/>
      <c r="SFG910" s="40"/>
      <c r="SFH910" s="40"/>
      <c r="SFI910" s="40"/>
      <c r="SFJ910" s="40"/>
      <c r="SFK910" s="40"/>
      <c r="SFL910" s="40"/>
      <c r="SFM910" s="40"/>
      <c r="SFN910" s="40"/>
      <c r="SFO910" s="40"/>
      <c r="SFP910" s="40"/>
      <c r="SFQ910" s="40"/>
      <c r="SFR910" s="40"/>
      <c r="SFS910" s="40"/>
      <c r="SFT910" s="40"/>
      <c r="SFU910" s="40"/>
      <c r="SFV910" s="40"/>
      <c r="SFW910" s="40"/>
      <c r="SFX910" s="40"/>
      <c r="SFY910" s="40"/>
      <c r="SFZ910" s="40"/>
      <c r="SGA910" s="40"/>
      <c r="SGB910" s="40"/>
      <c r="SGC910" s="40"/>
      <c r="SGD910" s="40"/>
      <c r="SGE910" s="40"/>
      <c r="SGF910" s="40"/>
      <c r="SGG910" s="40"/>
      <c r="SGH910" s="40"/>
      <c r="SGI910" s="40"/>
      <c r="SGJ910" s="40"/>
      <c r="SGK910" s="40"/>
      <c r="SGL910" s="40"/>
      <c r="SGM910" s="40"/>
      <c r="SGN910" s="40"/>
      <c r="SGO910" s="40"/>
      <c r="SGP910" s="40"/>
      <c r="SGQ910" s="40"/>
      <c r="SGR910" s="40"/>
      <c r="SGS910" s="40"/>
      <c r="SGT910" s="40"/>
      <c r="SGU910" s="40"/>
      <c r="SGV910" s="40"/>
      <c r="SGW910" s="40"/>
      <c r="SGX910" s="40"/>
      <c r="SGY910" s="40"/>
      <c r="SGZ910" s="40"/>
      <c r="SHA910" s="40"/>
      <c r="SHB910" s="40"/>
      <c r="SHC910" s="40"/>
      <c r="SHD910" s="40"/>
      <c r="SHE910" s="40"/>
      <c r="SHF910" s="40"/>
      <c r="SHG910" s="40"/>
      <c r="SHH910" s="40"/>
      <c r="SHI910" s="40"/>
      <c r="SHJ910" s="40"/>
      <c r="SHK910" s="40"/>
      <c r="SHL910" s="40"/>
      <c r="SHM910" s="40"/>
      <c r="SHN910" s="40"/>
      <c r="SHO910" s="40"/>
      <c r="SHP910" s="40"/>
      <c r="SHQ910" s="40"/>
      <c r="SHR910" s="40"/>
      <c r="SHS910" s="40"/>
      <c r="SHT910" s="40"/>
      <c r="SHU910" s="40"/>
      <c r="SHV910" s="40"/>
      <c r="SHW910" s="40"/>
      <c r="SHX910" s="40"/>
      <c r="SHY910" s="40"/>
      <c r="SHZ910" s="40"/>
      <c r="SIA910" s="40"/>
      <c r="SIB910" s="40"/>
      <c r="SIC910" s="40"/>
      <c r="SID910" s="40"/>
      <c r="SIE910" s="40"/>
      <c r="SIF910" s="40"/>
      <c r="SIG910" s="40"/>
      <c r="SIH910" s="40"/>
      <c r="SII910" s="40"/>
      <c r="SIJ910" s="40"/>
      <c r="SIK910" s="40"/>
      <c r="SIL910" s="40"/>
      <c r="SIM910" s="40"/>
      <c r="SIN910" s="40"/>
      <c r="SIO910" s="40"/>
      <c r="SIP910" s="40"/>
      <c r="SIQ910" s="40"/>
      <c r="SIR910" s="40"/>
      <c r="SIS910" s="40"/>
      <c r="SIT910" s="40"/>
      <c r="SIU910" s="40"/>
      <c r="SIV910" s="40"/>
      <c r="SIW910" s="40"/>
      <c r="SIX910" s="40"/>
      <c r="SIY910" s="40"/>
      <c r="SIZ910" s="40"/>
      <c r="SJA910" s="40"/>
      <c r="SJB910" s="40"/>
      <c r="SJC910" s="40"/>
      <c r="SJD910" s="40"/>
      <c r="SJE910" s="40"/>
      <c r="SJF910" s="40"/>
      <c r="SJG910" s="40"/>
      <c r="SJH910" s="40"/>
      <c r="SJI910" s="40"/>
      <c r="SJJ910" s="40"/>
      <c r="SJK910" s="40"/>
      <c r="SJL910" s="40"/>
      <c r="SJM910" s="40"/>
      <c r="SJN910" s="40"/>
      <c r="SJO910" s="40"/>
      <c r="SJP910" s="40"/>
      <c r="SJQ910" s="40"/>
      <c r="SJR910" s="40"/>
      <c r="SJS910" s="40"/>
      <c r="SJT910" s="40"/>
      <c r="SJU910" s="40"/>
      <c r="SJV910" s="40"/>
      <c r="SJW910" s="40"/>
      <c r="SJX910" s="40"/>
      <c r="SJY910" s="40"/>
      <c r="SJZ910" s="40"/>
      <c r="SKA910" s="40"/>
      <c r="SKB910" s="40"/>
      <c r="SKC910" s="40"/>
      <c r="SKD910" s="40"/>
      <c r="SKE910" s="40"/>
      <c r="SKF910" s="40"/>
      <c r="SKG910" s="40"/>
      <c r="SKH910" s="40"/>
      <c r="SKI910" s="40"/>
      <c r="SKJ910" s="40"/>
      <c r="SKK910" s="40"/>
      <c r="SKL910" s="40"/>
      <c r="SKM910" s="40"/>
      <c r="SKN910" s="40"/>
      <c r="SKO910" s="40"/>
      <c r="SKP910" s="40"/>
      <c r="SKQ910" s="40"/>
      <c r="SKR910" s="40"/>
      <c r="SKS910" s="40"/>
      <c r="SKT910" s="40"/>
      <c r="SKU910" s="40"/>
      <c r="SKV910" s="40"/>
      <c r="SKW910" s="40"/>
      <c r="SKX910" s="40"/>
      <c r="SKY910" s="40"/>
      <c r="SKZ910" s="40"/>
      <c r="SLA910" s="40"/>
      <c r="SLB910" s="40"/>
      <c r="SLC910" s="40"/>
      <c r="SLD910" s="40"/>
      <c r="SLE910" s="40"/>
      <c r="SLF910" s="40"/>
      <c r="SLG910" s="40"/>
      <c r="SLH910" s="40"/>
      <c r="SLI910" s="40"/>
      <c r="SLJ910" s="40"/>
      <c r="SLK910" s="40"/>
      <c r="SLL910" s="40"/>
      <c r="SLM910" s="40"/>
      <c r="SLN910" s="40"/>
      <c r="SLO910" s="40"/>
      <c r="SLP910" s="40"/>
      <c r="SLQ910" s="40"/>
      <c r="SLR910" s="40"/>
      <c r="SLS910" s="40"/>
      <c r="SLT910" s="40"/>
      <c r="SLU910" s="40"/>
      <c r="SLV910" s="40"/>
      <c r="SLW910" s="40"/>
      <c r="SLX910" s="40"/>
      <c r="SLY910" s="40"/>
      <c r="SLZ910" s="40"/>
      <c r="SMA910" s="40"/>
      <c r="SMB910" s="40"/>
      <c r="SMC910" s="40"/>
      <c r="SMD910" s="40"/>
      <c r="SME910" s="40"/>
      <c r="SMF910" s="40"/>
      <c r="SMG910" s="40"/>
      <c r="SMH910" s="40"/>
      <c r="SMI910" s="40"/>
      <c r="SMJ910" s="40"/>
      <c r="SMK910" s="40"/>
      <c r="SML910" s="40"/>
      <c r="SMM910" s="40"/>
      <c r="SMN910" s="40"/>
      <c r="SMO910" s="40"/>
      <c r="SMP910" s="40"/>
      <c r="SMQ910" s="40"/>
      <c r="SMR910" s="40"/>
      <c r="SMS910" s="40"/>
      <c r="SMT910" s="40"/>
      <c r="SMU910" s="40"/>
      <c r="SMV910" s="40"/>
      <c r="SMW910" s="40"/>
      <c r="SMX910" s="40"/>
      <c r="SMY910" s="40"/>
      <c r="SMZ910" s="40"/>
      <c r="SNA910" s="40"/>
      <c r="SNB910" s="40"/>
      <c r="SNC910" s="40"/>
      <c r="SND910" s="40"/>
      <c r="SNE910" s="40"/>
      <c r="SNF910" s="40"/>
      <c r="SNG910" s="40"/>
      <c r="SNH910" s="40"/>
      <c r="SNI910" s="40"/>
      <c r="SNJ910" s="40"/>
      <c r="SNK910" s="40"/>
      <c r="SNL910" s="40"/>
      <c r="SNM910" s="40"/>
      <c r="SNN910" s="40"/>
      <c r="SNO910" s="40"/>
      <c r="SNP910" s="40"/>
      <c r="SNQ910" s="40"/>
      <c r="SNR910" s="40"/>
      <c r="SNS910" s="40"/>
      <c r="SNT910" s="40"/>
      <c r="SNU910" s="40"/>
      <c r="SNV910" s="40"/>
      <c r="SNW910" s="40"/>
      <c r="SNX910" s="40"/>
      <c r="SNY910" s="40"/>
      <c r="SNZ910" s="40"/>
      <c r="SOA910" s="40"/>
      <c r="SOB910" s="40"/>
      <c r="SOC910" s="40"/>
      <c r="SOD910" s="40"/>
      <c r="SOE910" s="40"/>
      <c r="SOF910" s="40"/>
      <c r="SOG910" s="40"/>
      <c r="SOH910" s="40"/>
      <c r="SOI910" s="40"/>
      <c r="SOJ910" s="40"/>
      <c r="SOK910" s="40"/>
      <c r="SOL910" s="40"/>
      <c r="SOM910" s="40"/>
      <c r="SON910" s="40"/>
      <c r="SOO910" s="40"/>
      <c r="SOP910" s="40"/>
      <c r="SOQ910" s="40"/>
      <c r="SOR910" s="40"/>
      <c r="SOS910" s="40"/>
      <c r="SOT910" s="40"/>
      <c r="SOU910" s="40"/>
      <c r="SOV910" s="40"/>
      <c r="SOW910" s="40"/>
      <c r="SOX910" s="40"/>
      <c r="SOY910" s="40"/>
      <c r="SOZ910" s="40"/>
      <c r="SPA910" s="40"/>
      <c r="SPB910" s="40"/>
      <c r="SPC910" s="40"/>
      <c r="SPD910" s="40"/>
      <c r="SPE910" s="40"/>
      <c r="SPF910" s="40"/>
      <c r="SPG910" s="40"/>
      <c r="SPH910" s="40"/>
      <c r="SPI910" s="40"/>
      <c r="SPJ910" s="40"/>
      <c r="SPK910" s="40"/>
      <c r="SPL910" s="40"/>
      <c r="SPM910" s="40"/>
      <c r="SPN910" s="40"/>
      <c r="SPO910" s="40"/>
      <c r="SPP910" s="40"/>
      <c r="SPQ910" s="40"/>
      <c r="SPR910" s="40"/>
      <c r="SPS910" s="40"/>
      <c r="SPT910" s="40"/>
      <c r="SPU910" s="40"/>
      <c r="SPV910" s="40"/>
      <c r="SPW910" s="40"/>
      <c r="SPX910" s="40"/>
      <c r="SPY910" s="40"/>
      <c r="SPZ910" s="40"/>
      <c r="SQA910" s="40"/>
      <c r="SQB910" s="40"/>
      <c r="SQC910" s="40"/>
      <c r="SQD910" s="40"/>
      <c r="SQE910" s="40"/>
      <c r="SQF910" s="40"/>
      <c r="SQG910" s="40"/>
      <c r="SQH910" s="40"/>
      <c r="SQI910" s="40"/>
      <c r="SQJ910" s="40"/>
      <c r="SQK910" s="40"/>
      <c r="SQL910" s="40"/>
      <c r="SQM910" s="40"/>
      <c r="SQN910" s="40"/>
      <c r="SQO910" s="40"/>
      <c r="SQP910" s="40"/>
      <c r="SQQ910" s="40"/>
      <c r="SQR910" s="40"/>
      <c r="SQS910" s="40"/>
      <c r="SQT910" s="40"/>
      <c r="SQU910" s="40"/>
      <c r="SQV910" s="40"/>
      <c r="SQW910" s="40"/>
      <c r="SQX910" s="40"/>
      <c r="SQY910" s="40"/>
      <c r="SQZ910" s="40"/>
      <c r="SRA910" s="40"/>
      <c r="SRB910" s="40"/>
      <c r="SRC910" s="40"/>
      <c r="SRD910" s="40"/>
      <c r="SRE910" s="40"/>
      <c r="SRF910" s="40"/>
      <c r="SRG910" s="40"/>
      <c r="SRH910" s="40"/>
      <c r="SRI910" s="40"/>
      <c r="SRJ910" s="40"/>
      <c r="SRK910" s="40"/>
      <c r="SRL910" s="40"/>
      <c r="SRM910" s="40"/>
      <c r="SRN910" s="40"/>
      <c r="SRO910" s="40"/>
      <c r="SRP910" s="40"/>
      <c r="SRQ910" s="40"/>
      <c r="SRR910" s="40"/>
      <c r="SRS910" s="40"/>
      <c r="SRT910" s="40"/>
      <c r="SRU910" s="40"/>
      <c r="SRV910" s="40"/>
      <c r="SRW910" s="40"/>
      <c r="SRX910" s="40"/>
      <c r="SRY910" s="40"/>
      <c r="SRZ910" s="40"/>
      <c r="SSA910" s="40"/>
      <c r="SSB910" s="40"/>
      <c r="SSC910" s="40"/>
      <c r="SSD910" s="40"/>
      <c r="SSE910" s="40"/>
      <c r="SSF910" s="40"/>
      <c r="SSG910" s="40"/>
      <c r="SSH910" s="40"/>
      <c r="SSI910" s="40"/>
      <c r="SSJ910" s="40"/>
      <c r="SSK910" s="40"/>
      <c r="SSL910" s="40"/>
      <c r="SSM910" s="40"/>
      <c r="SSN910" s="40"/>
      <c r="SSO910" s="40"/>
      <c r="SSP910" s="40"/>
      <c r="SSQ910" s="40"/>
      <c r="SSR910" s="40"/>
      <c r="SSS910" s="40"/>
      <c r="SST910" s="40"/>
      <c r="SSU910" s="40"/>
      <c r="SSV910" s="40"/>
      <c r="SSW910" s="40"/>
      <c r="SSX910" s="40"/>
      <c r="SSY910" s="40"/>
      <c r="SSZ910" s="40"/>
      <c r="STA910" s="40"/>
      <c r="STB910" s="40"/>
      <c r="STC910" s="40"/>
      <c r="STD910" s="40"/>
      <c r="STE910" s="40"/>
      <c r="STF910" s="40"/>
      <c r="STG910" s="40"/>
      <c r="STH910" s="40"/>
      <c r="STI910" s="40"/>
      <c r="STJ910" s="40"/>
      <c r="STK910" s="40"/>
      <c r="STL910" s="40"/>
      <c r="STM910" s="40"/>
      <c r="STN910" s="40"/>
      <c r="STO910" s="40"/>
      <c r="STP910" s="40"/>
      <c r="STQ910" s="40"/>
      <c r="STR910" s="40"/>
      <c r="STS910" s="40"/>
      <c r="STT910" s="40"/>
      <c r="STU910" s="40"/>
      <c r="STV910" s="40"/>
      <c r="STW910" s="40"/>
      <c r="STX910" s="40"/>
      <c r="STY910" s="40"/>
      <c r="STZ910" s="40"/>
      <c r="SUA910" s="40"/>
      <c r="SUB910" s="40"/>
      <c r="SUC910" s="40"/>
      <c r="SUD910" s="40"/>
      <c r="SUE910" s="40"/>
      <c r="SUF910" s="40"/>
      <c r="SUG910" s="40"/>
      <c r="SUH910" s="40"/>
      <c r="SUI910" s="40"/>
      <c r="SUJ910" s="40"/>
      <c r="SUK910" s="40"/>
      <c r="SUL910" s="40"/>
      <c r="SUM910" s="40"/>
      <c r="SUN910" s="40"/>
      <c r="SUO910" s="40"/>
      <c r="SUP910" s="40"/>
      <c r="SUQ910" s="40"/>
      <c r="SUR910" s="40"/>
      <c r="SUS910" s="40"/>
      <c r="SUT910" s="40"/>
      <c r="SUU910" s="40"/>
      <c r="SUV910" s="40"/>
      <c r="SUW910" s="40"/>
      <c r="SUX910" s="40"/>
      <c r="SUY910" s="40"/>
      <c r="SUZ910" s="40"/>
      <c r="SVA910" s="40"/>
      <c r="SVB910" s="40"/>
      <c r="SVC910" s="40"/>
      <c r="SVD910" s="40"/>
      <c r="SVE910" s="40"/>
      <c r="SVF910" s="40"/>
      <c r="SVG910" s="40"/>
      <c r="SVH910" s="40"/>
      <c r="SVI910" s="40"/>
      <c r="SVJ910" s="40"/>
      <c r="SVK910" s="40"/>
      <c r="SVL910" s="40"/>
      <c r="SVM910" s="40"/>
      <c r="SVN910" s="40"/>
      <c r="SVO910" s="40"/>
      <c r="SVP910" s="40"/>
      <c r="SVQ910" s="40"/>
      <c r="SVR910" s="40"/>
      <c r="SVS910" s="40"/>
      <c r="SVT910" s="40"/>
      <c r="SVU910" s="40"/>
      <c r="SVV910" s="40"/>
      <c r="SVW910" s="40"/>
      <c r="SVX910" s="40"/>
      <c r="SVY910" s="40"/>
      <c r="SVZ910" s="40"/>
      <c r="SWA910" s="40"/>
      <c r="SWB910" s="40"/>
      <c r="SWC910" s="40"/>
      <c r="SWD910" s="40"/>
      <c r="SWE910" s="40"/>
      <c r="SWF910" s="40"/>
      <c r="SWG910" s="40"/>
      <c r="SWH910" s="40"/>
      <c r="SWI910" s="40"/>
      <c r="SWJ910" s="40"/>
      <c r="SWK910" s="40"/>
      <c r="SWL910" s="40"/>
      <c r="SWM910" s="40"/>
      <c r="SWN910" s="40"/>
      <c r="SWO910" s="40"/>
      <c r="SWP910" s="40"/>
      <c r="SWQ910" s="40"/>
      <c r="SWR910" s="40"/>
      <c r="SWS910" s="40"/>
      <c r="SWT910" s="40"/>
      <c r="SWU910" s="40"/>
      <c r="SWV910" s="40"/>
      <c r="SWW910" s="40"/>
      <c r="SWX910" s="40"/>
      <c r="SWY910" s="40"/>
      <c r="SWZ910" s="40"/>
      <c r="SXA910" s="40"/>
      <c r="SXB910" s="40"/>
      <c r="SXC910" s="40"/>
      <c r="SXD910" s="40"/>
      <c r="SXE910" s="40"/>
      <c r="SXF910" s="40"/>
      <c r="SXG910" s="40"/>
      <c r="SXH910" s="40"/>
      <c r="SXI910" s="40"/>
      <c r="SXJ910" s="40"/>
      <c r="SXK910" s="40"/>
      <c r="SXL910" s="40"/>
      <c r="SXM910" s="40"/>
      <c r="SXN910" s="40"/>
      <c r="SXO910" s="40"/>
      <c r="SXP910" s="40"/>
      <c r="SXQ910" s="40"/>
      <c r="SXR910" s="40"/>
      <c r="SXS910" s="40"/>
      <c r="SXT910" s="40"/>
      <c r="SXU910" s="40"/>
      <c r="SXV910" s="40"/>
      <c r="SXW910" s="40"/>
      <c r="SXX910" s="40"/>
      <c r="SXY910" s="40"/>
      <c r="SXZ910" s="40"/>
      <c r="SYA910" s="40"/>
      <c r="SYB910" s="40"/>
      <c r="SYC910" s="40"/>
      <c r="SYD910" s="40"/>
      <c r="SYE910" s="40"/>
      <c r="SYF910" s="40"/>
      <c r="SYG910" s="40"/>
      <c r="SYH910" s="40"/>
      <c r="SYI910" s="40"/>
      <c r="SYJ910" s="40"/>
      <c r="SYK910" s="40"/>
      <c r="SYL910" s="40"/>
      <c r="SYM910" s="40"/>
      <c r="SYN910" s="40"/>
      <c r="SYO910" s="40"/>
      <c r="SYP910" s="40"/>
      <c r="SYQ910" s="40"/>
      <c r="SYR910" s="40"/>
      <c r="SYS910" s="40"/>
      <c r="SYT910" s="40"/>
      <c r="SYU910" s="40"/>
      <c r="SYV910" s="40"/>
      <c r="SYW910" s="40"/>
      <c r="SYX910" s="40"/>
      <c r="SYY910" s="40"/>
      <c r="SYZ910" s="40"/>
      <c r="SZA910" s="40"/>
      <c r="SZB910" s="40"/>
      <c r="SZC910" s="40"/>
      <c r="SZD910" s="40"/>
      <c r="SZE910" s="40"/>
      <c r="SZF910" s="40"/>
      <c r="SZG910" s="40"/>
      <c r="SZH910" s="40"/>
      <c r="SZI910" s="40"/>
      <c r="SZJ910" s="40"/>
      <c r="SZK910" s="40"/>
      <c r="SZL910" s="40"/>
      <c r="SZM910" s="40"/>
      <c r="SZN910" s="40"/>
      <c r="SZO910" s="40"/>
      <c r="SZP910" s="40"/>
      <c r="SZQ910" s="40"/>
      <c r="SZR910" s="40"/>
      <c r="SZS910" s="40"/>
      <c r="SZT910" s="40"/>
      <c r="SZU910" s="40"/>
      <c r="SZV910" s="40"/>
      <c r="SZW910" s="40"/>
      <c r="SZX910" s="40"/>
      <c r="SZY910" s="40"/>
      <c r="SZZ910" s="40"/>
      <c r="TAA910" s="40"/>
      <c r="TAB910" s="40"/>
      <c r="TAC910" s="40"/>
      <c r="TAD910" s="40"/>
      <c r="TAE910" s="40"/>
      <c r="TAF910" s="40"/>
      <c r="TAG910" s="40"/>
      <c r="TAH910" s="40"/>
      <c r="TAI910" s="40"/>
      <c r="TAJ910" s="40"/>
      <c r="TAK910" s="40"/>
      <c r="TAL910" s="40"/>
      <c r="TAM910" s="40"/>
      <c r="TAN910" s="40"/>
      <c r="TAO910" s="40"/>
      <c r="TAP910" s="40"/>
      <c r="TAQ910" s="40"/>
      <c r="TAR910" s="40"/>
      <c r="TAS910" s="40"/>
      <c r="TAT910" s="40"/>
      <c r="TAU910" s="40"/>
      <c r="TAV910" s="40"/>
      <c r="TAW910" s="40"/>
      <c r="TAX910" s="40"/>
      <c r="TAY910" s="40"/>
      <c r="TAZ910" s="40"/>
      <c r="TBA910" s="40"/>
      <c r="TBB910" s="40"/>
      <c r="TBC910" s="40"/>
      <c r="TBD910" s="40"/>
      <c r="TBE910" s="40"/>
      <c r="TBF910" s="40"/>
      <c r="TBG910" s="40"/>
      <c r="TBH910" s="40"/>
      <c r="TBI910" s="40"/>
      <c r="TBJ910" s="40"/>
      <c r="TBK910" s="40"/>
      <c r="TBL910" s="40"/>
      <c r="TBM910" s="40"/>
      <c r="TBN910" s="40"/>
      <c r="TBO910" s="40"/>
      <c r="TBP910" s="40"/>
      <c r="TBQ910" s="40"/>
      <c r="TBR910" s="40"/>
      <c r="TBS910" s="40"/>
      <c r="TBT910" s="40"/>
      <c r="TBU910" s="40"/>
      <c r="TBV910" s="40"/>
      <c r="TBW910" s="40"/>
      <c r="TBX910" s="40"/>
      <c r="TBY910" s="40"/>
      <c r="TBZ910" s="40"/>
      <c r="TCA910" s="40"/>
      <c r="TCB910" s="40"/>
      <c r="TCC910" s="40"/>
      <c r="TCD910" s="40"/>
      <c r="TCE910" s="40"/>
      <c r="TCF910" s="40"/>
      <c r="TCG910" s="40"/>
      <c r="TCH910" s="40"/>
      <c r="TCI910" s="40"/>
      <c r="TCJ910" s="40"/>
      <c r="TCK910" s="40"/>
      <c r="TCL910" s="40"/>
      <c r="TCM910" s="40"/>
      <c r="TCN910" s="40"/>
      <c r="TCO910" s="40"/>
      <c r="TCP910" s="40"/>
      <c r="TCQ910" s="40"/>
      <c r="TCR910" s="40"/>
      <c r="TCS910" s="40"/>
      <c r="TCT910" s="40"/>
      <c r="TCU910" s="40"/>
      <c r="TCV910" s="40"/>
      <c r="TCW910" s="40"/>
      <c r="TCX910" s="40"/>
      <c r="TCY910" s="40"/>
      <c r="TCZ910" s="40"/>
      <c r="TDA910" s="40"/>
      <c r="TDB910" s="40"/>
      <c r="TDC910" s="40"/>
      <c r="TDD910" s="40"/>
      <c r="TDE910" s="40"/>
      <c r="TDF910" s="40"/>
      <c r="TDG910" s="40"/>
      <c r="TDH910" s="40"/>
      <c r="TDI910" s="40"/>
      <c r="TDJ910" s="40"/>
      <c r="TDK910" s="40"/>
      <c r="TDL910" s="40"/>
      <c r="TDM910" s="40"/>
      <c r="TDN910" s="40"/>
      <c r="TDO910" s="40"/>
      <c r="TDP910" s="40"/>
      <c r="TDQ910" s="40"/>
      <c r="TDR910" s="40"/>
      <c r="TDS910" s="40"/>
      <c r="TDT910" s="40"/>
      <c r="TDU910" s="40"/>
      <c r="TDV910" s="40"/>
      <c r="TDW910" s="40"/>
      <c r="TDX910" s="40"/>
      <c r="TDY910" s="40"/>
      <c r="TDZ910" s="40"/>
      <c r="TEA910" s="40"/>
      <c r="TEB910" s="40"/>
      <c r="TEC910" s="40"/>
      <c r="TED910" s="40"/>
      <c r="TEE910" s="40"/>
      <c r="TEF910" s="40"/>
      <c r="TEG910" s="40"/>
      <c r="TEH910" s="40"/>
      <c r="TEI910" s="40"/>
      <c r="TEJ910" s="40"/>
      <c r="TEK910" s="40"/>
      <c r="TEL910" s="40"/>
      <c r="TEM910" s="40"/>
      <c r="TEN910" s="40"/>
      <c r="TEO910" s="40"/>
      <c r="TEP910" s="40"/>
      <c r="TEQ910" s="40"/>
      <c r="TER910" s="40"/>
      <c r="TES910" s="40"/>
      <c r="TET910" s="40"/>
      <c r="TEU910" s="40"/>
      <c r="TEV910" s="40"/>
      <c r="TEW910" s="40"/>
      <c r="TEX910" s="40"/>
      <c r="TEY910" s="40"/>
      <c r="TEZ910" s="40"/>
      <c r="TFA910" s="40"/>
      <c r="TFB910" s="40"/>
      <c r="TFC910" s="40"/>
      <c r="TFD910" s="40"/>
      <c r="TFE910" s="40"/>
      <c r="TFF910" s="40"/>
      <c r="TFG910" s="40"/>
      <c r="TFH910" s="40"/>
      <c r="TFI910" s="40"/>
      <c r="TFJ910" s="40"/>
      <c r="TFK910" s="40"/>
      <c r="TFL910" s="40"/>
      <c r="TFM910" s="40"/>
      <c r="TFN910" s="40"/>
      <c r="TFO910" s="40"/>
      <c r="TFP910" s="40"/>
      <c r="TFQ910" s="40"/>
      <c r="TFR910" s="40"/>
      <c r="TFS910" s="40"/>
      <c r="TFT910" s="40"/>
      <c r="TFU910" s="40"/>
      <c r="TFV910" s="40"/>
      <c r="TFW910" s="40"/>
      <c r="TFX910" s="40"/>
      <c r="TFY910" s="40"/>
      <c r="TFZ910" s="40"/>
      <c r="TGA910" s="40"/>
      <c r="TGB910" s="40"/>
      <c r="TGC910" s="40"/>
      <c r="TGD910" s="40"/>
      <c r="TGE910" s="40"/>
      <c r="TGF910" s="40"/>
      <c r="TGG910" s="40"/>
      <c r="TGH910" s="40"/>
      <c r="TGI910" s="40"/>
      <c r="TGJ910" s="40"/>
      <c r="TGK910" s="40"/>
      <c r="TGL910" s="40"/>
      <c r="TGM910" s="40"/>
      <c r="TGN910" s="40"/>
      <c r="TGO910" s="40"/>
      <c r="TGP910" s="40"/>
      <c r="TGQ910" s="40"/>
      <c r="TGR910" s="40"/>
      <c r="TGS910" s="40"/>
      <c r="TGT910" s="40"/>
      <c r="TGU910" s="40"/>
      <c r="TGV910" s="40"/>
      <c r="TGW910" s="40"/>
      <c r="TGX910" s="40"/>
      <c r="TGY910" s="40"/>
      <c r="TGZ910" s="40"/>
      <c r="THA910" s="40"/>
      <c r="THB910" s="40"/>
      <c r="THC910" s="40"/>
      <c r="THD910" s="40"/>
      <c r="THE910" s="40"/>
      <c r="THF910" s="40"/>
      <c r="THG910" s="40"/>
      <c r="THH910" s="40"/>
      <c r="THI910" s="40"/>
      <c r="THJ910" s="40"/>
      <c r="THK910" s="40"/>
      <c r="THL910" s="40"/>
      <c r="THM910" s="40"/>
      <c r="THN910" s="40"/>
      <c r="THO910" s="40"/>
      <c r="THP910" s="40"/>
      <c r="THQ910" s="40"/>
      <c r="THR910" s="40"/>
      <c r="THS910" s="40"/>
      <c r="THT910" s="40"/>
      <c r="THU910" s="40"/>
      <c r="THV910" s="40"/>
      <c r="THW910" s="40"/>
      <c r="THX910" s="40"/>
      <c r="THY910" s="40"/>
      <c r="THZ910" s="40"/>
      <c r="TIA910" s="40"/>
      <c r="TIB910" s="40"/>
      <c r="TIC910" s="40"/>
      <c r="TID910" s="40"/>
      <c r="TIE910" s="40"/>
      <c r="TIF910" s="40"/>
      <c r="TIG910" s="40"/>
      <c r="TIH910" s="40"/>
      <c r="TII910" s="40"/>
      <c r="TIJ910" s="40"/>
      <c r="TIK910" s="40"/>
      <c r="TIL910" s="40"/>
      <c r="TIM910" s="40"/>
      <c r="TIN910" s="40"/>
      <c r="TIO910" s="40"/>
      <c r="TIP910" s="40"/>
      <c r="TIQ910" s="40"/>
      <c r="TIR910" s="40"/>
      <c r="TIS910" s="40"/>
      <c r="TIT910" s="40"/>
      <c r="TIU910" s="40"/>
      <c r="TIV910" s="40"/>
      <c r="TIW910" s="40"/>
      <c r="TIX910" s="40"/>
      <c r="TIY910" s="40"/>
      <c r="TIZ910" s="40"/>
      <c r="TJA910" s="40"/>
      <c r="TJB910" s="40"/>
      <c r="TJC910" s="40"/>
      <c r="TJD910" s="40"/>
      <c r="TJE910" s="40"/>
      <c r="TJF910" s="40"/>
      <c r="TJG910" s="40"/>
      <c r="TJH910" s="40"/>
      <c r="TJI910" s="40"/>
      <c r="TJJ910" s="40"/>
      <c r="TJK910" s="40"/>
      <c r="TJL910" s="40"/>
      <c r="TJM910" s="40"/>
      <c r="TJN910" s="40"/>
      <c r="TJO910" s="40"/>
      <c r="TJP910" s="40"/>
      <c r="TJQ910" s="40"/>
      <c r="TJR910" s="40"/>
      <c r="TJS910" s="40"/>
      <c r="TJT910" s="40"/>
      <c r="TJU910" s="40"/>
      <c r="TJV910" s="40"/>
      <c r="TJW910" s="40"/>
      <c r="TJX910" s="40"/>
      <c r="TJY910" s="40"/>
      <c r="TJZ910" s="40"/>
      <c r="TKA910" s="40"/>
      <c r="TKB910" s="40"/>
      <c r="TKC910" s="40"/>
      <c r="TKD910" s="40"/>
      <c r="TKE910" s="40"/>
      <c r="TKF910" s="40"/>
      <c r="TKG910" s="40"/>
      <c r="TKH910" s="40"/>
      <c r="TKI910" s="40"/>
      <c r="TKJ910" s="40"/>
      <c r="TKK910" s="40"/>
      <c r="TKL910" s="40"/>
      <c r="TKM910" s="40"/>
      <c r="TKN910" s="40"/>
      <c r="TKO910" s="40"/>
      <c r="TKP910" s="40"/>
      <c r="TKQ910" s="40"/>
      <c r="TKR910" s="40"/>
      <c r="TKS910" s="40"/>
      <c r="TKT910" s="40"/>
      <c r="TKU910" s="40"/>
      <c r="TKV910" s="40"/>
      <c r="TKW910" s="40"/>
      <c r="TKX910" s="40"/>
      <c r="TKY910" s="40"/>
      <c r="TKZ910" s="40"/>
      <c r="TLA910" s="40"/>
      <c r="TLB910" s="40"/>
      <c r="TLC910" s="40"/>
      <c r="TLD910" s="40"/>
      <c r="TLE910" s="40"/>
      <c r="TLF910" s="40"/>
      <c r="TLG910" s="40"/>
      <c r="TLH910" s="40"/>
      <c r="TLI910" s="40"/>
      <c r="TLJ910" s="40"/>
      <c r="TLK910" s="40"/>
      <c r="TLL910" s="40"/>
      <c r="TLM910" s="40"/>
      <c r="TLN910" s="40"/>
      <c r="TLO910" s="40"/>
      <c r="TLP910" s="40"/>
      <c r="TLQ910" s="40"/>
      <c r="TLR910" s="40"/>
      <c r="TLS910" s="40"/>
      <c r="TLT910" s="40"/>
      <c r="TLU910" s="40"/>
      <c r="TLV910" s="40"/>
      <c r="TLW910" s="40"/>
      <c r="TLX910" s="40"/>
      <c r="TLY910" s="40"/>
      <c r="TLZ910" s="40"/>
      <c r="TMA910" s="40"/>
      <c r="TMB910" s="40"/>
      <c r="TMC910" s="40"/>
      <c r="TMD910" s="40"/>
      <c r="TME910" s="40"/>
      <c r="TMF910" s="40"/>
      <c r="TMG910" s="40"/>
      <c r="TMH910" s="40"/>
      <c r="TMI910" s="40"/>
      <c r="TMJ910" s="40"/>
      <c r="TMK910" s="40"/>
      <c r="TML910" s="40"/>
      <c r="TMM910" s="40"/>
      <c r="TMN910" s="40"/>
      <c r="TMO910" s="40"/>
      <c r="TMP910" s="40"/>
      <c r="TMQ910" s="40"/>
      <c r="TMR910" s="40"/>
      <c r="TMS910" s="40"/>
      <c r="TMT910" s="40"/>
      <c r="TMU910" s="40"/>
      <c r="TMV910" s="40"/>
      <c r="TMW910" s="40"/>
      <c r="TMX910" s="40"/>
      <c r="TMY910" s="40"/>
      <c r="TMZ910" s="40"/>
      <c r="TNA910" s="40"/>
      <c r="TNB910" s="40"/>
      <c r="TNC910" s="40"/>
      <c r="TND910" s="40"/>
      <c r="TNE910" s="40"/>
      <c r="TNF910" s="40"/>
      <c r="TNG910" s="40"/>
      <c r="TNH910" s="40"/>
      <c r="TNI910" s="40"/>
      <c r="TNJ910" s="40"/>
      <c r="TNK910" s="40"/>
      <c r="TNL910" s="40"/>
      <c r="TNM910" s="40"/>
      <c r="TNN910" s="40"/>
      <c r="TNO910" s="40"/>
      <c r="TNP910" s="40"/>
      <c r="TNQ910" s="40"/>
      <c r="TNR910" s="40"/>
      <c r="TNS910" s="40"/>
      <c r="TNT910" s="40"/>
      <c r="TNU910" s="40"/>
      <c r="TNV910" s="40"/>
      <c r="TNW910" s="40"/>
      <c r="TNX910" s="40"/>
      <c r="TNY910" s="40"/>
      <c r="TNZ910" s="40"/>
      <c r="TOA910" s="40"/>
      <c r="TOB910" s="40"/>
      <c r="TOC910" s="40"/>
      <c r="TOD910" s="40"/>
      <c r="TOE910" s="40"/>
      <c r="TOF910" s="40"/>
      <c r="TOG910" s="40"/>
      <c r="TOH910" s="40"/>
      <c r="TOI910" s="40"/>
      <c r="TOJ910" s="40"/>
      <c r="TOK910" s="40"/>
      <c r="TOL910" s="40"/>
      <c r="TOM910" s="40"/>
      <c r="TON910" s="40"/>
      <c r="TOO910" s="40"/>
      <c r="TOP910" s="40"/>
      <c r="TOQ910" s="40"/>
      <c r="TOR910" s="40"/>
      <c r="TOS910" s="40"/>
      <c r="TOT910" s="40"/>
      <c r="TOU910" s="40"/>
      <c r="TOV910" s="40"/>
      <c r="TOW910" s="40"/>
      <c r="TOX910" s="40"/>
      <c r="TOY910" s="40"/>
      <c r="TOZ910" s="40"/>
      <c r="TPA910" s="40"/>
      <c r="TPB910" s="40"/>
      <c r="TPC910" s="40"/>
      <c r="TPD910" s="40"/>
      <c r="TPE910" s="40"/>
      <c r="TPF910" s="40"/>
      <c r="TPG910" s="40"/>
      <c r="TPH910" s="40"/>
      <c r="TPI910" s="40"/>
      <c r="TPJ910" s="40"/>
      <c r="TPK910" s="40"/>
      <c r="TPL910" s="40"/>
      <c r="TPM910" s="40"/>
      <c r="TPN910" s="40"/>
      <c r="TPO910" s="40"/>
      <c r="TPP910" s="40"/>
      <c r="TPQ910" s="40"/>
      <c r="TPR910" s="40"/>
      <c r="TPS910" s="40"/>
      <c r="TPT910" s="40"/>
      <c r="TPU910" s="40"/>
      <c r="TPV910" s="40"/>
      <c r="TPW910" s="40"/>
      <c r="TPX910" s="40"/>
      <c r="TPY910" s="40"/>
      <c r="TPZ910" s="40"/>
      <c r="TQA910" s="40"/>
      <c r="TQB910" s="40"/>
      <c r="TQC910" s="40"/>
      <c r="TQD910" s="40"/>
      <c r="TQE910" s="40"/>
      <c r="TQF910" s="40"/>
      <c r="TQG910" s="40"/>
      <c r="TQH910" s="40"/>
      <c r="TQI910" s="40"/>
      <c r="TQJ910" s="40"/>
      <c r="TQK910" s="40"/>
      <c r="TQL910" s="40"/>
      <c r="TQM910" s="40"/>
      <c r="TQN910" s="40"/>
      <c r="TQO910" s="40"/>
      <c r="TQP910" s="40"/>
      <c r="TQQ910" s="40"/>
      <c r="TQR910" s="40"/>
      <c r="TQS910" s="40"/>
      <c r="TQT910" s="40"/>
      <c r="TQU910" s="40"/>
      <c r="TQV910" s="40"/>
      <c r="TQW910" s="40"/>
      <c r="TQX910" s="40"/>
      <c r="TQY910" s="40"/>
      <c r="TQZ910" s="40"/>
      <c r="TRA910" s="40"/>
      <c r="TRB910" s="40"/>
      <c r="TRC910" s="40"/>
      <c r="TRD910" s="40"/>
      <c r="TRE910" s="40"/>
      <c r="TRF910" s="40"/>
      <c r="TRG910" s="40"/>
      <c r="TRH910" s="40"/>
      <c r="TRI910" s="40"/>
      <c r="TRJ910" s="40"/>
      <c r="TRK910" s="40"/>
      <c r="TRL910" s="40"/>
      <c r="TRM910" s="40"/>
      <c r="TRN910" s="40"/>
      <c r="TRO910" s="40"/>
      <c r="TRP910" s="40"/>
      <c r="TRQ910" s="40"/>
      <c r="TRR910" s="40"/>
      <c r="TRS910" s="40"/>
      <c r="TRT910" s="40"/>
      <c r="TRU910" s="40"/>
      <c r="TRV910" s="40"/>
      <c r="TRW910" s="40"/>
      <c r="TRX910" s="40"/>
      <c r="TRY910" s="40"/>
      <c r="TRZ910" s="40"/>
      <c r="TSA910" s="40"/>
      <c r="TSB910" s="40"/>
      <c r="TSC910" s="40"/>
      <c r="TSD910" s="40"/>
      <c r="TSE910" s="40"/>
      <c r="TSF910" s="40"/>
      <c r="TSG910" s="40"/>
      <c r="TSH910" s="40"/>
      <c r="TSI910" s="40"/>
      <c r="TSJ910" s="40"/>
      <c r="TSK910" s="40"/>
      <c r="TSL910" s="40"/>
      <c r="TSM910" s="40"/>
      <c r="TSN910" s="40"/>
      <c r="TSO910" s="40"/>
      <c r="TSP910" s="40"/>
      <c r="TSQ910" s="40"/>
      <c r="TSR910" s="40"/>
      <c r="TSS910" s="40"/>
      <c r="TST910" s="40"/>
      <c r="TSU910" s="40"/>
      <c r="TSV910" s="40"/>
      <c r="TSW910" s="40"/>
      <c r="TSX910" s="40"/>
      <c r="TSY910" s="40"/>
      <c r="TSZ910" s="40"/>
      <c r="TTA910" s="40"/>
      <c r="TTB910" s="40"/>
      <c r="TTC910" s="40"/>
      <c r="TTD910" s="40"/>
      <c r="TTE910" s="40"/>
      <c r="TTF910" s="40"/>
      <c r="TTG910" s="40"/>
      <c r="TTH910" s="40"/>
      <c r="TTI910" s="40"/>
      <c r="TTJ910" s="40"/>
      <c r="TTK910" s="40"/>
      <c r="TTL910" s="40"/>
      <c r="TTM910" s="40"/>
      <c r="TTN910" s="40"/>
      <c r="TTO910" s="40"/>
      <c r="TTP910" s="40"/>
      <c r="TTQ910" s="40"/>
      <c r="TTR910" s="40"/>
      <c r="TTS910" s="40"/>
      <c r="TTT910" s="40"/>
      <c r="TTU910" s="40"/>
      <c r="TTV910" s="40"/>
      <c r="TTW910" s="40"/>
      <c r="TTX910" s="40"/>
      <c r="TTY910" s="40"/>
      <c r="TTZ910" s="40"/>
      <c r="TUA910" s="40"/>
      <c r="TUB910" s="40"/>
      <c r="TUC910" s="40"/>
      <c r="TUD910" s="40"/>
      <c r="TUE910" s="40"/>
      <c r="TUF910" s="40"/>
      <c r="TUG910" s="40"/>
      <c r="TUH910" s="40"/>
      <c r="TUI910" s="40"/>
      <c r="TUJ910" s="40"/>
      <c r="TUK910" s="40"/>
      <c r="TUL910" s="40"/>
      <c r="TUM910" s="40"/>
      <c r="TUN910" s="40"/>
      <c r="TUO910" s="40"/>
      <c r="TUP910" s="40"/>
      <c r="TUQ910" s="40"/>
      <c r="TUR910" s="40"/>
      <c r="TUS910" s="40"/>
      <c r="TUT910" s="40"/>
      <c r="TUU910" s="40"/>
      <c r="TUV910" s="40"/>
      <c r="TUW910" s="40"/>
      <c r="TUX910" s="40"/>
      <c r="TUY910" s="40"/>
      <c r="TUZ910" s="40"/>
      <c r="TVA910" s="40"/>
      <c r="TVB910" s="40"/>
      <c r="TVC910" s="40"/>
      <c r="TVD910" s="40"/>
      <c r="TVE910" s="40"/>
      <c r="TVF910" s="40"/>
      <c r="TVG910" s="40"/>
      <c r="TVH910" s="40"/>
      <c r="TVI910" s="40"/>
      <c r="TVJ910" s="40"/>
      <c r="TVK910" s="40"/>
      <c r="TVL910" s="40"/>
      <c r="TVM910" s="40"/>
      <c r="TVN910" s="40"/>
      <c r="TVO910" s="40"/>
      <c r="TVP910" s="40"/>
      <c r="TVQ910" s="40"/>
      <c r="TVR910" s="40"/>
      <c r="TVS910" s="40"/>
      <c r="TVT910" s="40"/>
      <c r="TVU910" s="40"/>
      <c r="TVV910" s="40"/>
      <c r="TVW910" s="40"/>
      <c r="TVX910" s="40"/>
      <c r="TVY910" s="40"/>
      <c r="TVZ910" s="40"/>
      <c r="TWA910" s="40"/>
      <c r="TWB910" s="40"/>
      <c r="TWC910" s="40"/>
      <c r="TWD910" s="40"/>
      <c r="TWE910" s="40"/>
      <c r="TWF910" s="40"/>
      <c r="TWG910" s="40"/>
      <c r="TWH910" s="40"/>
      <c r="TWI910" s="40"/>
      <c r="TWJ910" s="40"/>
      <c r="TWK910" s="40"/>
      <c r="TWL910" s="40"/>
      <c r="TWM910" s="40"/>
      <c r="TWN910" s="40"/>
      <c r="TWO910" s="40"/>
      <c r="TWP910" s="40"/>
      <c r="TWQ910" s="40"/>
      <c r="TWR910" s="40"/>
      <c r="TWS910" s="40"/>
      <c r="TWT910" s="40"/>
      <c r="TWU910" s="40"/>
      <c r="TWV910" s="40"/>
      <c r="TWW910" s="40"/>
      <c r="TWX910" s="40"/>
      <c r="TWY910" s="40"/>
      <c r="TWZ910" s="40"/>
      <c r="TXA910" s="40"/>
      <c r="TXB910" s="40"/>
      <c r="TXC910" s="40"/>
      <c r="TXD910" s="40"/>
      <c r="TXE910" s="40"/>
      <c r="TXF910" s="40"/>
      <c r="TXG910" s="40"/>
      <c r="TXH910" s="40"/>
      <c r="TXI910" s="40"/>
      <c r="TXJ910" s="40"/>
      <c r="TXK910" s="40"/>
      <c r="TXL910" s="40"/>
      <c r="TXM910" s="40"/>
      <c r="TXN910" s="40"/>
      <c r="TXO910" s="40"/>
      <c r="TXP910" s="40"/>
      <c r="TXQ910" s="40"/>
      <c r="TXR910" s="40"/>
      <c r="TXS910" s="40"/>
      <c r="TXT910" s="40"/>
      <c r="TXU910" s="40"/>
      <c r="TXV910" s="40"/>
      <c r="TXW910" s="40"/>
      <c r="TXX910" s="40"/>
      <c r="TXY910" s="40"/>
      <c r="TXZ910" s="40"/>
      <c r="TYA910" s="40"/>
      <c r="TYB910" s="40"/>
      <c r="TYC910" s="40"/>
      <c r="TYD910" s="40"/>
      <c r="TYE910" s="40"/>
      <c r="TYF910" s="40"/>
      <c r="TYG910" s="40"/>
      <c r="TYH910" s="40"/>
      <c r="TYI910" s="40"/>
      <c r="TYJ910" s="40"/>
      <c r="TYK910" s="40"/>
      <c r="TYL910" s="40"/>
      <c r="TYM910" s="40"/>
      <c r="TYN910" s="40"/>
      <c r="TYO910" s="40"/>
      <c r="TYP910" s="40"/>
      <c r="TYQ910" s="40"/>
      <c r="TYR910" s="40"/>
      <c r="TYS910" s="40"/>
      <c r="TYT910" s="40"/>
      <c r="TYU910" s="40"/>
      <c r="TYV910" s="40"/>
      <c r="TYW910" s="40"/>
      <c r="TYX910" s="40"/>
      <c r="TYY910" s="40"/>
      <c r="TYZ910" s="40"/>
      <c r="TZA910" s="40"/>
      <c r="TZB910" s="40"/>
      <c r="TZC910" s="40"/>
      <c r="TZD910" s="40"/>
      <c r="TZE910" s="40"/>
      <c r="TZF910" s="40"/>
      <c r="TZG910" s="40"/>
      <c r="TZH910" s="40"/>
      <c r="TZI910" s="40"/>
      <c r="TZJ910" s="40"/>
      <c r="TZK910" s="40"/>
      <c r="TZL910" s="40"/>
      <c r="TZM910" s="40"/>
      <c r="TZN910" s="40"/>
      <c r="TZO910" s="40"/>
      <c r="TZP910" s="40"/>
      <c r="TZQ910" s="40"/>
      <c r="TZR910" s="40"/>
      <c r="TZS910" s="40"/>
      <c r="TZT910" s="40"/>
      <c r="TZU910" s="40"/>
      <c r="TZV910" s="40"/>
      <c r="TZW910" s="40"/>
      <c r="TZX910" s="40"/>
      <c r="TZY910" s="40"/>
      <c r="TZZ910" s="40"/>
      <c r="UAA910" s="40"/>
      <c r="UAB910" s="40"/>
      <c r="UAC910" s="40"/>
      <c r="UAD910" s="40"/>
      <c r="UAE910" s="40"/>
      <c r="UAF910" s="40"/>
      <c r="UAG910" s="40"/>
      <c r="UAH910" s="40"/>
      <c r="UAI910" s="40"/>
      <c r="UAJ910" s="40"/>
      <c r="UAK910" s="40"/>
      <c r="UAL910" s="40"/>
      <c r="UAM910" s="40"/>
      <c r="UAN910" s="40"/>
      <c r="UAO910" s="40"/>
      <c r="UAP910" s="40"/>
      <c r="UAQ910" s="40"/>
      <c r="UAR910" s="40"/>
      <c r="UAS910" s="40"/>
      <c r="UAT910" s="40"/>
      <c r="UAU910" s="40"/>
      <c r="UAV910" s="40"/>
      <c r="UAW910" s="40"/>
      <c r="UAX910" s="40"/>
      <c r="UAY910" s="40"/>
      <c r="UAZ910" s="40"/>
      <c r="UBA910" s="40"/>
      <c r="UBB910" s="40"/>
      <c r="UBC910" s="40"/>
      <c r="UBD910" s="40"/>
      <c r="UBE910" s="40"/>
      <c r="UBF910" s="40"/>
      <c r="UBG910" s="40"/>
      <c r="UBH910" s="40"/>
      <c r="UBI910" s="40"/>
      <c r="UBJ910" s="40"/>
      <c r="UBK910" s="40"/>
      <c r="UBL910" s="40"/>
      <c r="UBM910" s="40"/>
      <c r="UBN910" s="40"/>
      <c r="UBO910" s="40"/>
      <c r="UBP910" s="40"/>
      <c r="UBQ910" s="40"/>
      <c r="UBR910" s="40"/>
      <c r="UBS910" s="40"/>
      <c r="UBT910" s="40"/>
      <c r="UBU910" s="40"/>
      <c r="UBV910" s="40"/>
      <c r="UBW910" s="40"/>
      <c r="UBX910" s="40"/>
      <c r="UBY910" s="40"/>
      <c r="UBZ910" s="40"/>
      <c r="UCA910" s="40"/>
      <c r="UCB910" s="40"/>
      <c r="UCC910" s="40"/>
      <c r="UCD910" s="40"/>
      <c r="UCE910" s="40"/>
      <c r="UCF910" s="40"/>
      <c r="UCG910" s="40"/>
      <c r="UCH910" s="40"/>
      <c r="UCI910" s="40"/>
      <c r="UCJ910" s="40"/>
      <c r="UCK910" s="40"/>
      <c r="UCL910" s="40"/>
      <c r="UCM910" s="40"/>
      <c r="UCN910" s="40"/>
      <c r="UCO910" s="40"/>
      <c r="UCP910" s="40"/>
      <c r="UCQ910" s="40"/>
      <c r="UCR910" s="40"/>
      <c r="UCS910" s="40"/>
      <c r="UCT910" s="40"/>
      <c r="UCU910" s="40"/>
      <c r="UCV910" s="40"/>
      <c r="UCW910" s="40"/>
      <c r="UCX910" s="40"/>
      <c r="UCY910" s="40"/>
      <c r="UCZ910" s="40"/>
      <c r="UDA910" s="40"/>
      <c r="UDB910" s="40"/>
      <c r="UDC910" s="40"/>
      <c r="UDD910" s="40"/>
      <c r="UDE910" s="40"/>
      <c r="UDF910" s="40"/>
      <c r="UDG910" s="40"/>
      <c r="UDH910" s="40"/>
      <c r="UDI910" s="40"/>
      <c r="UDJ910" s="40"/>
      <c r="UDK910" s="40"/>
      <c r="UDL910" s="40"/>
      <c r="UDM910" s="40"/>
      <c r="UDN910" s="40"/>
      <c r="UDO910" s="40"/>
      <c r="UDP910" s="40"/>
      <c r="UDQ910" s="40"/>
      <c r="UDR910" s="40"/>
      <c r="UDS910" s="40"/>
      <c r="UDT910" s="40"/>
      <c r="UDU910" s="40"/>
      <c r="UDV910" s="40"/>
      <c r="UDW910" s="40"/>
      <c r="UDX910" s="40"/>
      <c r="UDY910" s="40"/>
      <c r="UDZ910" s="40"/>
      <c r="UEA910" s="40"/>
      <c r="UEB910" s="40"/>
      <c r="UEC910" s="40"/>
      <c r="UED910" s="40"/>
      <c r="UEE910" s="40"/>
      <c r="UEF910" s="40"/>
      <c r="UEG910" s="40"/>
      <c r="UEH910" s="40"/>
      <c r="UEI910" s="40"/>
      <c r="UEJ910" s="40"/>
      <c r="UEK910" s="40"/>
      <c r="UEL910" s="40"/>
      <c r="UEM910" s="40"/>
      <c r="UEN910" s="40"/>
      <c r="UEO910" s="40"/>
      <c r="UEP910" s="40"/>
      <c r="UEQ910" s="40"/>
      <c r="UER910" s="40"/>
      <c r="UES910" s="40"/>
      <c r="UET910" s="40"/>
      <c r="UEU910" s="40"/>
      <c r="UEV910" s="40"/>
      <c r="UEW910" s="40"/>
      <c r="UEX910" s="40"/>
      <c r="UEY910" s="40"/>
      <c r="UEZ910" s="40"/>
      <c r="UFA910" s="40"/>
      <c r="UFB910" s="40"/>
      <c r="UFC910" s="40"/>
      <c r="UFD910" s="40"/>
      <c r="UFE910" s="40"/>
      <c r="UFF910" s="40"/>
      <c r="UFG910" s="40"/>
      <c r="UFH910" s="40"/>
      <c r="UFI910" s="40"/>
      <c r="UFJ910" s="40"/>
      <c r="UFK910" s="40"/>
      <c r="UFL910" s="40"/>
      <c r="UFM910" s="40"/>
      <c r="UFN910" s="40"/>
      <c r="UFO910" s="40"/>
      <c r="UFP910" s="40"/>
      <c r="UFQ910" s="40"/>
      <c r="UFR910" s="40"/>
      <c r="UFS910" s="40"/>
      <c r="UFT910" s="40"/>
      <c r="UFU910" s="40"/>
      <c r="UFV910" s="40"/>
      <c r="UFW910" s="40"/>
      <c r="UFX910" s="40"/>
      <c r="UFY910" s="40"/>
      <c r="UFZ910" s="40"/>
      <c r="UGA910" s="40"/>
      <c r="UGB910" s="40"/>
      <c r="UGC910" s="40"/>
      <c r="UGD910" s="40"/>
      <c r="UGE910" s="40"/>
      <c r="UGF910" s="40"/>
      <c r="UGG910" s="40"/>
      <c r="UGH910" s="40"/>
      <c r="UGI910" s="40"/>
      <c r="UGJ910" s="40"/>
      <c r="UGK910" s="40"/>
      <c r="UGL910" s="40"/>
      <c r="UGM910" s="40"/>
      <c r="UGN910" s="40"/>
      <c r="UGO910" s="40"/>
      <c r="UGP910" s="40"/>
      <c r="UGQ910" s="40"/>
      <c r="UGR910" s="40"/>
      <c r="UGS910" s="40"/>
      <c r="UGT910" s="40"/>
      <c r="UGU910" s="40"/>
      <c r="UGV910" s="40"/>
      <c r="UGW910" s="40"/>
      <c r="UGX910" s="40"/>
      <c r="UGY910" s="40"/>
      <c r="UGZ910" s="40"/>
      <c r="UHA910" s="40"/>
      <c r="UHB910" s="40"/>
      <c r="UHC910" s="40"/>
      <c r="UHD910" s="40"/>
      <c r="UHE910" s="40"/>
      <c r="UHF910" s="40"/>
      <c r="UHG910" s="40"/>
      <c r="UHH910" s="40"/>
      <c r="UHI910" s="40"/>
      <c r="UHJ910" s="40"/>
      <c r="UHK910" s="40"/>
      <c r="UHL910" s="40"/>
      <c r="UHM910" s="40"/>
      <c r="UHN910" s="40"/>
      <c r="UHO910" s="40"/>
      <c r="UHP910" s="40"/>
      <c r="UHQ910" s="40"/>
      <c r="UHR910" s="40"/>
      <c r="UHS910" s="40"/>
      <c r="UHT910" s="40"/>
      <c r="UHU910" s="40"/>
      <c r="UHV910" s="40"/>
      <c r="UHW910" s="40"/>
      <c r="UHX910" s="40"/>
      <c r="UHY910" s="40"/>
      <c r="UHZ910" s="40"/>
      <c r="UIA910" s="40"/>
      <c r="UIB910" s="40"/>
      <c r="UIC910" s="40"/>
      <c r="UID910" s="40"/>
      <c r="UIE910" s="40"/>
      <c r="UIF910" s="40"/>
      <c r="UIG910" s="40"/>
      <c r="UIH910" s="40"/>
      <c r="UII910" s="40"/>
      <c r="UIJ910" s="40"/>
      <c r="UIK910" s="40"/>
      <c r="UIL910" s="40"/>
      <c r="UIM910" s="40"/>
      <c r="UIN910" s="40"/>
      <c r="UIO910" s="40"/>
      <c r="UIP910" s="40"/>
      <c r="UIQ910" s="40"/>
      <c r="UIR910" s="40"/>
      <c r="UIS910" s="40"/>
      <c r="UIT910" s="40"/>
      <c r="UIU910" s="40"/>
      <c r="UIV910" s="40"/>
      <c r="UIW910" s="40"/>
      <c r="UIX910" s="40"/>
      <c r="UIY910" s="40"/>
      <c r="UIZ910" s="40"/>
      <c r="UJA910" s="40"/>
      <c r="UJB910" s="40"/>
      <c r="UJC910" s="40"/>
      <c r="UJD910" s="40"/>
      <c r="UJE910" s="40"/>
      <c r="UJF910" s="40"/>
      <c r="UJG910" s="40"/>
      <c r="UJH910" s="40"/>
      <c r="UJI910" s="40"/>
      <c r="UJJ910" s="40"/>
      <c r="UJK910" s="40"/>
      <c r="UJL910" s="40"/>
      <c r="UJM910" s="40"/>
      <c r="UJN910" s="40"/>
      <c r="UJO910" s="40"/>
      <c r="UJP910" s="40"/>
      <c r="UJQ910" s="40"/>
      <c r="UJR910" s="40"/>
      <c r="UJS910" s="40"/>
      <c r="UJT910" s="40"/>
      <c r="UJU910" s="40"/>
      <c r="UJV910" s="40"/>
      <c r="UJW910" s="40"/>
      <c r="UJX910" s="40"/>
      <c r="UJY910" s="40"/>
      <c r="UJZ910" s="40"/>
      <c r="UKA910" s="40"/>
      <c r="UKB910" s="40"/>
      <c r="UKC910" s="40"/>
      <c r="UKD910" s="40"/>
      <c r="UKE910" s="40"/>
      <c r="UKF910" s="40"/>
      <c r="UKG910" s="40"/>
      <c r="UKH910" s="40"/>
      <c r="UKI910" s="40"/>
      <c r="UKJ910" s="40"/>
      <c r="UKK910" s="40"/>
      <c r="UKL910" s="40"/>
      <c r="UKM910" s="40"/>
      <c r="UKN910" s="40"/>
      <c r="UKO910" s="40"/>
      <c r="UKP910" s="40"/>
      <c r="UKQ910" s="40"/>
      <c r="UKR910" s="40"/>
      <c r="UKS910" s="40"/>
      <c r="UKT910" s="40"/>
      <c r="UKU910" s="40"/>
      <c r="UKV910" s="40"/>
      <c r="UKW910" s="40"/>
      <c r="UKX910" s="40"/>
      <c r="UKY910" s="40"/>
      <c r="UKZ910" s="40"/>
      <c r="ULA910" s="40"/>
      <c r="ULB910" s="40"/>
      <c r="ULC910" s="40"/>
      <c r="ULD910" s="40"/>
      <c r="ULE910" s="40"/>
      <c r="ULF910" s="40"/>
      <c r="ULG910" s="40"/>
      <c r="ULH910" s="40"/>
      <c r="ULI910" s="40"/>
      <c r="ULJ910" s="40"/>
      <c r="ULK910" s="40"/>
      <c r="ULL910" s="40"/>
      <c r="ULM910" s="40"/>
      <c r="ULN910" s="40"/>
      <c r="ULO910" s="40"/>
      <c r="ULP910" s="40"/>
      <c r="ULQ910" s="40"/>
      <c r="ULR910" s="40"/>
      <c r="ULS910" s="40"/>
      <c r="ULT910" s="40"/>
      <c r="ULU910" s="40"/>
      <c r="ULV910" s="40"/>
      <c r="ULW910" s="40"/>
      <c r="ULX910" s="40"/>
      <c r="ULY910" s="40"/>
      <c r="ULZ910" s="40"/>
      <c r="UMA910" s="40"/>
      <c r="UMB910" s="40"/>
      <c r="UMC910" s="40"/>
      <c r="UMD910" s="40"/>
      <c r="UME910" s="40"/>
      <c r="UMF910" s="40"/>
      <c r="UMG910" s="40"/>
      <c r="UMH910" s="40"/>
      <c r="UMI910" s="40"/>
      <c r="UMJ910" s="40"/>
      <c r="UMK910" s="40"/>
      <c r="UML910" s="40"/>
      <c r="UMM910" s="40"/>
      <c r="UMN910" s="40"/>
      <c r="UMO910" s="40"/>
      <c r="UMP910" s="40"/>
      <c r="UMQ910" s="40"/>
      <c r="UMR910" s="40"/>
      <c r="UMS910" s="40"/>
      <c r="UMT910" s="40"/>
      <c r="UMU910" s="40"/>
      <c r="UMV910" s="40"/>
      <c r="UMW910" s="40"/>
      <c r="UMX910" s="40"/>
      <c r="UMY910" s="40"/>
      <c r="UMZ910" s="40"/>
      <c r="UNA910" s="40"/>
      <c r="UNB910" s="40"/>
      <c r="UNC910" s="40"/>
      <c r="UND910" s="40"/>
      <c r="UNE910" s="40"/>
      <c r="UNF910" s="40"/>
      <c r="UNG910" s="40"/>
      <c r="UNH910" s="40"/>
      <c r="UNI910" s="40"/>
      <c r="UNJ910" s="40"/>
      <c r="UNK910" s="40"/>
      <c r="UNL910" s="40"/>
      <c r="UNM910" s="40"/>
      <c r="UNN910" s="40"/>
      <c r="UNO910" s="40"/>
      <c r="UNP910" s="40"/>
      <c r="UNQ910" s="40"/>
      <c r="UNR910" s="40"/>
      <c r="UNS910" s="40"/>
      <c r="UNT910" s="40"/>
      <c r="UNU910" s="40"/>
      <c r="UNV910" s="40"/>
      <c r="UNW910" s="40"/>
      <c r="UNX910" s="40"/>
      <c r="UNY910" s="40"/>
      <c r="UNZ910" s="40"/>
      <c r="UOA910" s="40"/>
      <c r="UOB910" s="40"/>
      <c r="UOC910" s="40"/>
      <c r="UOD910" s="40"/>
      <c r="UOE910" s="40"/>
      <c r="UOF910" s="40"/>
      <c r="UOG910" s="40"/>
      <c r="UOH910" s="40"/>
      <c r="UOI910" s="40"/>
      <c r="UOJ910" s="40"/>
      <c r="UOK910" s="40"/>
      <c r="UOL910" s="40"/>
      <c r="UOM910" s="40"/>
      <c r="UON910" s="40"/>
      <c r="UOO910" s="40"/>
      <c r="UOP910" s="40"/>
      <c r="UOQ910" s="40"/>
      <c r="UOR910" s="40"/>
      <c r="UOS910" s="40"/>
      <c r="UOT910" s="40"/>
      <c r="UOU910" s="40"/>
      <c r="UOV910" s="40"/>
      <c r="UOW910" s="40"/>
      <c r="UOX910" s="40"/>
      <c r="UOY910" s="40"/>
      <c r="UOZ910" s="40"/>
      <c r="UPA910" s="40"/>
      <c r="UPB910" s="40"/>
      <c r="UPC910" s="40"/>
      <c r="UPD910" s="40"/>
      <c r="UPE910" s="40"/>
      <c r="UPF910" s="40"/>
      <c r="UPG910" s="40"/>
      <c r="UPH910" s="40"/>
      <c r="UPI910" s="40"/>
      <c r="UPJ910" s="40"/>
      <c r="UPK910" s="40"/>
      <c r="UPL910" s="40"/>
      <c r="UPM910" s="40"/>
      <c r="UPN910" s="40"/>
      <c r="UPO910" s="40"/>
      <c r="UPP910" s="40"/>
      <c r="UPQ910" s="40"/>
      <c r="UPR910" s="40"/>
      <c r="UPS910" s="40"/>
      <c r="UPT910" s="40"/>
      <c r="UPU910" s="40"/>
      <c r="UPV910" s="40"/>
      <c r="UPW910" s="40"/>
      <c r="UPX910" s="40"/>
      <c r="UPY910" s="40"/>
      <c r="UPZ910" s="40"/>
      <c r="UQA910" s="40"/>
      <c r="UQB910" s="40"/>
      <c r="UQC910" s="40"/>
      <c r="UQD910" s="40"/>
      <c r="UQE910" s="40"/>
      <c r="UQF910" s="40"/>
      <c r="UQG910" s="40"/>
      <c r="UQH910" s="40"/>
      <c r="UQI910" s="40"/>
      <c r="UQJ910" s="40"/>
      <c r="UQK910" s="40"/>
      <c r="UQL910" s="40"/>
      <c r="UQM910" s="40"/>
      <c r="UQN910" s="40"/>
      <c r="UQO910" s="40"/>
      <c r="UQP910" s="40"/>
      <c r="UQQ910" s="40"/>
      <c r="UQR910" s="40"/>
      <c r="UQS910" s="40"/>
      <c r="UQT910" s="40"/>
      <c r="UQU910" s="40"/>
      <c r="UQV910" s="40"/>
      <c r="UQW910" s="40"/>
      <c r="UQX910" s="40"/>
      <c r="UQY910" s="40"/>
      <c r="UQZ910" s="40"/>
      <c r="URA910" s="40"/>
      <c r="URB910" s="40"/>
      <c r="URC910" s="40"/>
      <c r="URD910" s="40"/>
      <c r="URE910" s="40"/>
      <c r="URF910" s="40"/>
      <c r="URG910" s="40"/>
      <c r="URH910" s="40"/>
      <c r="URI910" s="40"/>
      <c r="URJ910" s="40"/>
      <c r="URK910" s="40"/>
      <c r="URL910" s="40"/>
      <c r="URM910" s="40"/>
      <c r="URN910" s="40"/>
      <c r="URO910" s="40"/>
      <c r="URP910" s="40"/>
      <c r="URQ910" s="40"/>
      <c r="URR910" s="40"/>
      <c r="URS910" s="40"/>
      <c r="URT910" s="40"/>
      <c r="URU910" s="40"/>
      <c r="URV910" s="40"/>
      <c r="URW910" s="40"/>
      <c r="URX910" s="40"/>
      <c r="URY910" s="40"/>
      <c r="URZ910" s="40"/>
      <c r="USA910" s="40"/>
      <c r="USB910" s="40"/>
      <c r="USC910" s="40"/>
      <c r="USD910" s="40"/>
      <c r="USE910" s="40"/>
      <c r="USF910" s="40"/>
      <c r="USG910" s="40"/>
      <c r="USH910" s="40"/>
      <c r="USI910" s="40"/>
      <c r="USJ910" s="40"/>
      <c r="USK910" s="40"/>
      <c r="USL910" s="40"/>
      <c r="USM910" s="40"/>
      <c r="USN910" s="40"/>
      <c r="USO910" s="40"/>
      <c r="USP910" s="40"/>
      <c r="USQ910" s="40"/>
      <c r="USR910" s="40"/>
      <c r="USS910" s="40"/>
      <c r="UST910" s="40"/>
      <c r="USU910" s="40"/>
      <c r="USV910" s="40"/>
      <c r="USW910" s="40"/>
      <c r="USX910" s="40"/>
      <c r="USY910" s="40"/>
      <c r="USZ910" s="40"/>
      <c r="UTA910" s="40"/>
      <c r="UTB910" s="40"/>
      <c r="UTC910" s="40"/>
      <c r="UTD910" s="40"/>
      <c r="UTE910" s="40"/>
      <c r="UTF910" s="40"/>
      <c r="UTG910" s="40"/>
      <c r="UTH910" s="40"/>
      <c r="UTI910" s="40"/>
      <c r="UTJ910" s="40"/>
      <c r="UTK910" s="40"/>
      <c r="UTL910" s="40"/>
      <c r="UTM910" s="40"/>
      <c r="UTN910" s="40"/>
      <c r="UTO910" s="40"/>
      <c r="UTP910" s="40"/>
      <c r="UTQ910" s="40"/>
      <c r="UTR910" s="40"/>
      <c r="UTS910" s="40"/>
      <c r="UTT910" s="40"/>
      <c r="UTU910" s="40"/>
      <c r="UTV910" s="40"/>
      <c r="UTW910" s="40"/>
      <c r="UTX910" s="40"/>
      <c r="UTY910" s="40"/>
      <c r="UTZ910" s="40"/>
      <c r="UUA910" s="40"/>
      <c r="UUB910" s="40"/>
      <c r="UUC910" s="40"/>
      <c r="UUD910" s="40"/>
      <c r="UUE910" s="40"/>
      <c r="UUF910" s="40"/>
      <c r="UUG910" s="40"/>
      <c r="UUH910" s="40"/>
      <c r="UUI910" s="40"/>
      <c r="UUJ910" s="40"/>
      <c r="UUK910" s="40"/>
      <c r="UUL910" s="40"/>
      <c r="UUM910" s="40"/>
      <c r="UUN910" s="40"/>
      <c r="UUO910" s="40"/>
      <c r="UUP910" s="40"/>
      <c r="UUQ910" s="40"/>
      <c r="UUR910" s="40"/>
      <c r="UUS910" s="40"/>
      <c r="UUT910" s="40"/>
      <c r="UUU910" s="40"/>
      <c r="UUV910" s="40"/>
      <c r="UUW910" s="40"/>
      <c r="UUX910" s="40"/>
      <c r="UUY910" s="40"/>
      <c r="UUZ910" s="40"/>
      <c r="UVA910" s="40"/>
      <c r="UVB910" s="40"/>
      <c r="UVC910" s="40"/>
      <c r="UVD910" s="40"/>
      <c r="UVE910" s="40"/>
      <c r="UVF910" s="40"/>
      <c r="UVG910" s="40"/>
      <c r="UVH910" s="40"/>
      <c r="UVI910" s="40"/>
      <c r="UVJ910" s="40"/>
      <c r="UVK910" s="40"/>
      <c r="UVL910" s="40"/>
      <c r="UVM910" s="40"/>
      <c r="UVN910" s="40"/>
      <c r="UVO910" s="40"/>
      <c r="UVP910" s="40"/>
      <c r="UVQ910" s="40"/>
      <c r="UVR910" s="40"/>
      <c r="UVS910" s="40"/>
      <c r="UVT910" s="40"/>
      <c r="UVU910" s="40"/>
      <c r="UVV910" s="40"/>
      <c r="UVW910" s="40"/>
      <c r="UVX910" s="40"/>
      <c r="UVY910" s="40"/>
      <c r="UVZ910" s="40"/>
      <c r="UWA910" s="40"/>
      <c r="UWB910" s="40"/>
      <c r="UWC910" s="40"/>
      <c r="UWD910" s="40"/>
      <c r="UWE910" s="40"/>
      <c r="UWF910" s="40"/>
      <c r="UWG910" s="40"/>
      <c r="UWH910" s="40"/>
      <c r="UWI910" s="40"/>
      <c r="UWJ910" s="40"/>
      <c r="UWK910" s="40"/>
      <c r="UWL910" s="40"/>
      <c r="UWM910" s="40"/>
      <c r="UWN910" s="40"/>
      <c r="UWO910" s="40"/>
      <c r="UWP910" s="40"/>
      <c r="UWQ910" s="40"/>
      <c r="UWR910" s="40"/>
      <c r="UWS910" s="40"/>
      <c r="UWT910" s="40"/>
      <c r="UWU910" s="40"/>
      <c r="UWV910" s="40"/>
      <c r="UWW910" s="40"/>
      <c r="UWX910" s="40"/>
      <c r="UWY910" s="40"/>
      <c r="UWZ910" s="40"/>
      <c r="UXA910" s="40"/>
      <c r="UXB910" s="40"/>
      <c r="UXC910" s="40"/>
      <c r="UXD910" s="40"/>
      <c r="UXE910" s="40"/>
      <c r="UXF910" s="40"/>
      <c r="UXG910" s="40"/>
      <c r="UXH910" s="40"/>
      <c r="UXI910" s="40"/>
      <c r="UXJ910" s="40"/>
      <c r="UXK910" s="40"/>
      <c r="UXL910" s="40"/>
      <c r="UXM910" s="40"/>
      <c r="UXN910" s="40"/>
      <c r="UXO910" s="40"/>
      <c r="UXP910" s="40"/>
      <c r="UXQ910" s="40"/>
      <c r="UXR910" s="40"/>
      <c r="UXS910" s="40"/>
      <c r="UXT910" s="40"/>
      <c r="UXU910" s="40"/>
      <c r="UXV910" s="40"/>
      <c r="UXW910" s="40"/>
      <c r="UXX910" s="40"/>
      <c r="UXY910" s="40"/>
      <c r="UXZ910" s="40"/>
      <c r="UYA910" s="40"/>
      <c r="UYB910" s="40"/>
      <c r="UYC910" s="40"/>
      <c r="UYD910" s="40"/>
      <c r="UYE910" s="40"/>
      <c r="UYF910" s="40"/>
      <c r="UYG910" s="40"/>
      <c r="UYH910" s="40"/>
      <c r="UYI910" s="40"/>
      <c r="UYJ910" s="40"/>
      <c r="UYK910" s="40"/>
      <c r="UYL910" s="40"/>
      <c r="UYM910" s="40"/>
      <c r="UYN910" s="40"/>
      <c r="UYO910" s="40"/>
      <c r="UYP910" s="40"/>
      <c r="UYQ910" s="40"/>
      <c r="UYR910" s="40"/>
      <c r="UYS910" s="40"/>
      <c r="UYT910" s="40"/>
      <c r="UYU910" s="40"/>
      <c r="UYV910" s="40"/>
      <c r="UYW910" s="40"/>
      <c r="UYX910" s="40"/>
      <c r="UYY910" s="40"/>
      <c r="UYZ910" s="40"/>
      <c r="UZA910" s="40"/>
      <c r="UZB910" s="40"/>
      <c r="UZC910" s="40"/>
      <c r="UZD910" s="40"/>
      <c r="UZE910" s="40"/>
      <c r="UZF910" s="40"/>
      <c r="UZG910" s="40"/>
      <c r="UZH910" s="40"/>
      <c r="UZI910" s="40"/>
      <c r="UZJ910" s="40"/>
      <c r="UZK910" s="40"/>
      <c r="UZL910" s="40"/>
      <c r="UZM910" s="40"/>
      <c r="UZN910" s="40"/>
      <c r="UZO910" s="40"/>
      <c r="UZP910" s="40"/>
      <c r="UZQ910" s="40"/>
      <c r="UZR910" s="40"/>
      <c r="UZS910" s="40"/>
      <c r="UZT910" s="40"/>
      <c r="UZU910" s="40"/>
      <c r="UZV910" s="40"/>
      <c r="UZW910" s="40"/>
      <c r="UZX910" s="40"/>
      <c r="UZY910" s="40"/>
      <c r="UZZ910" s="40"/>
      <c r="VAA910" s="40"/>
      <c r="VAB910" s="40"/>
      <c r="VAC910" s="40"/>
      <c r="VAD910" s="40"/>
      <c r="VAE910" s="40"/>
      <c r="VAF910" s="40"/>
      <c r="VAG910" s="40"/>
      <c r="VAH910" s="40"/>
      <c r="VAI910" s="40"/>
      <c r="VAJ910" s="40"/>
      <c r="VAK910" s="40"/>
      <c r="VAL910" s="40"/>
      <c r="VAM910" s="40"/>
      <c r="VAN910" s="40"/>
      <c r="VAO910" s="40"/>
      <c r="VAP910" s="40"/>
      <c r="VAQ910" s="40"/>
      <c r="VAR910" s="40"/>
      <c r="VAS910" s="40"/>
      <c r="VAT910" s="40"/>
      <c r="VAU910" s="40"/>
      <c r="VAV910" s="40"/>
      <c r="VAW910" s="40"/>
      <c r="VAX910" s="40"/>
      <c r="VAY910" s="40"/>
      <c r="VAZ910" s="40"/>
      <c r="VBA910" s="40"/>
      <c r="VBB910" s="40"/>
      <c r="VBC910" s="40"/>
      <c r="VBD910" s="40"/>
      <c r="VBE910" s="40"/>
      <c r="VBF910" s="40"/>
      <c r="VBG910" s="40"/>
      <c r="VBH910" s="40"/>
      <c r="VBI910" s="40"/>
      <c r="VBJ910" s="40"/>
      <c r="VBK910" s="40"/>
      <c r="VBL910" s="40"/>
      <c r="VBM910" s="40"/>
      <c r="VBN910" s="40"/>
      <c r="VBO910" s="40"/>
      <c r="VBP910" s="40"/>
      <c r="VBQ910" s="40"/>
      <c r="VBR910" s="40"/>
      <c r="VBS910" s="40"/>
      <c r="VBT910" s="40"/>
      <c r="VBU910" s="40"/>
      <c r="VBV910" s="40"/>
      <c r="VBW910" s="40"/>
      <c r="VBX910" s="40"/>
      <c r="VBY910" s="40"/>
      <c r="VBZ910" s="40"/>
      <c r="VCA910" s="40"/>
      <c r="VCB910" s="40"/>
      <c r="VCC910" s="40"/>
      <c r="VCD910" s="40"/>
      <c r="VCE910" s="40"/>
      <c r="VCF910" s="40"/>
      <c r="VCG910" s="40"/>
      <c r="VCH910" s="40"/>
      <c r="VCI910" s="40"/>
      <c r="VCJ910" s="40"/>
      <c r="VCK910" s="40"/>
      <c r="VCL910" s="40"/>
      <c r="VCM910" s="40"/>
      <c r="VCN910" s="40"/>
      <c r="VCO910" s="40"/>
      <c r="VCP910" s="40"/>
      <c r="VCQ910" s="40"/>
      <c r="VCR910" s="40"/>
      <c r="VCS910" s="40"/>
      <c r="VCT910" s="40"/>
      <c r="VCU910" s="40"/>
      <c r="VCV910" s="40"/>
      <c r="VCW910" s="40"/>
      <c r="VCX910" s="40"/>
      <c r="VCY910" s="40"/>
      <c r="VCZ910" s="40"/>
      <c r="VDA910" s="40"/>
      <c r="VDB910" s="40"/>
      <c r="VDC910" s="40"/>
      <c r="VDD910" s="40"/>
      <c r="VDE910" s="40"/>
      <c r="VDF910" s="40"/>
      <c r="VDG910" s="40"/>
      <c r="VDH910" s="40"/>
      <c r="VDI910" s="40"/>
      <c r="VDJ910" s="40"/>
      <c r="VDK910" s="40"/>
      <c r="VDL910" s="40"/>
      <c r="VDM910" s="40"/>
      <c r="VDN910" s="40"/>
      <c r="VDO910" s="40"/>
      <c r="VDP910" s="40"/>
      <c r="VDQ910" s="40"/>
      <c r="VDR910" s="40"/>
      <c r="VDS910" s="40"/>
      <c r="VDT910" s="40"/>
      <c r="VDU910" s="40"/>
      <c r="VDV910" s="40"/>
      <c r="VDW910" s="40"/>
      <c r="VDX910" s="40"/>
      <c r="VDY910" s="40"/>
      <c r="VDZ910" s="40"/>
      <c r="VEA910" s="40"/>
      <c r="VEB910" s="40"/>
      <c r="VEC910" s="40"/>
      <c r="VED910" s="40"/>
      <c r="VEE910" s="40"/>
      <c r="VEF910" s="40"/>
      <c r="VEG910" s="40"/>
      <c r="VEH910" s="40"/>
      <c r="VEI910" s="40"/>
      <c r="VEJ910" s="40"/>
      <c r="VEK910" s="40"/>
      <c r="VEL910" s="40"/>
      <c r="VEM910" s="40"/>
      <c r="VEN910" s="40"/>
      <c r="VEO910" s="40"/>
      <c r="VEP910" s="40"/>
      <c r="VEQ910" s="40"/>
      <c r="VER910" s="40"/>
      <c r="VES910" s="40"/>
      <c r="VET910" s="40"/>
      <c r="VEU910" s="40"/>
      <c r="VEV910" s="40"/>
      <c r="VEW910" s="40"/>
      <c r="VEX910" s="40"/>
      <c r="VEY910" s="40"/>
      <c r="VEZ910" s="40"/>
      <c r="VFA910" s="40"/>
      <c r="VFB910" s="40"/>
      <c r="VFC910" s="40"/>
      <c r="VFD910" s="40"/>
      <c r="VFE910" s="40"/>
      <c r="VFF910" s="40"/>
      <c r="VFG910" s="40"/>
      <c r="VFH910" s="40"/>
      <c r="VFI910" s="40"/>
      <c r="VFJ910" s="40"/>
      <c r="VFK910" s="40"/>
      <c r="VFL910" s="40"/>
      <c r="VFM910" s="40"/>
      <c r="VFN910" s="40"/>
      <c r="VFO910" s="40"/>
      <c r="VFP910" s="40"/>
      <c r="VFQ910" s="40"/>
      <c r="VFR910" s="40"/>
      <c r="VFS910" s="40"/>
      <c r="VFT910" s="40"/>
      <c r="VFU910" s="40"/>
      <c r="VFV910" s="40"/>
      <c r="VFW910" s="40"/>
      <c r="VFX910" s="40"/>
      <c r="VFY910" s="40"/>
      <c r="VFZ910" s="40"/>
      <c r="VGA910" s="40"/>
      <c r="VGB910" s="40"/>
      <c r="VGC910" s="40"/>
      <c r="VGD910" s="40"/>
      <c r="VGE910" s="40"/>
      <c r="VGF910" s="40"/>
      <c r="VGG910" s="40"/>
      <c r="VGH910" s="40"/>
      <c r="VGI910" s="40"/>
      <c r="VGJ910" s="40"/>
      <c r="VGK910" s="40"/>
      <c r="VGL910" s="40"/>
      <c r="VGM910" s="40"/>
      <c r="VGN910" s="40"/>
      <c r="VGO910" s="40"/>
      <c r="VGP910" s="40"/>
      <c r="VGQ910" s="40"/>
      <c r="VGR910" s="40"/>
      <c r="VGS910" s="40"/>
      <c r="VGT910" s="40"/>
      <c r="VGU910" s="40"/>
      <c r="VGV910" s="40"/>
      <c r="VGW910" s="40"/>
      <c r="VGX910" s="40"/>
      <c r="VGY910" s="40"/>
      <c r="VGZ910" s="40"/>
      <c r="VHA910" s="40"/>
      <c r="VHB910" s="40"/>
      <c r="VHC910" s="40"/>
      <c r="VHD910" s="40"/>
      <c r="VHE910" s="40"/>
      <c r="VHF910" s="40"/>
      <c r="VHG910" s="40"/>
      <c r="VHH910" s="40"/>
      <c r="VHI910" s="40"/>
      <c r="VHJ910" s="40"/>
      <c r="VHK910" s="40"/>
      <c r="VHL910" s="40"/>
      <c r="VHM910" s="40"/>
      <c r="VHN910" s="40"/>
      <c r="VHO910" s="40"/>
      <c r="VHP910" s="40"/>
      <c r="VHQ910" s="40"/>
      <c r="VHR910" s="40"/>
      <c r="VHS910" s="40"/>
      <c r="VHT910" s="40"/>
      <c r="VHU910" s="40"/>
      <c r="VHV910" s="40"/>
      <c r="VHW910" s="40"/>
      <c r="VHX910" s="40"/>
      <c r="VHY910" s="40"/>
      <c r="VHZ910" s="40"/>
      <c r="VIA910" s="40"/>
      <c r="VIB910" s="40"/>
      <c r="VIC910" s="40"/>
      <c r="VID910" s="40"/>
      <c r="VIE910" s="40"/>
      <c r="VIF910" s="40"/>
      <c r="VIG910" s="40"/>
      <c r="VIH910" s="40"/>
      <c r="VII910" s="40"/>
      <c r="VIJ910" s="40"/>
      <c r="VIK910" s="40"/>
      <c r="VIL910" s="40"/>
      <c r="VIM910" s="40"/>
      <c r="VIN910" s="40"/>
      <c r="VIO910" s="40"/>
      <c r="VIP910" s="40"/>
      <c r="VIQ910" s="40"/>
      <c r="VIR910" s="40"/>
      <c r="VIS910" s="40"/>
      <c r="VIT910" s="40"/>
      <c r="VIU910" s="40"/>
      <c r="VIV910" s="40"/>
      <c r="VIW910" s="40"/>
      <c r="VIX910" s="40"/>
      <c r="VIY910" s="40"/>
      <c r="VIZ910" s="40"/>
      <c r="VJA910" s="40"/>
      <c r="VJB910" s="40"/>
      <c r="VJC910" s="40"/>
      <c r="VJD910" s="40"/>
      <c r="VJE910" s="40"/>
      <c r="VJF910" s="40"/>
      <c r="VJG910" s="40"/>
      <c r="VJH910" s="40"/>
      <c r="VJI910" s="40"/>
      <c r="VJJ910" s="40"/>
      <c r="VJK910" s="40"/>
      <c r="VJL910" s="40"/>
      <c r="VJM910" s="40"/>
      <c r="VJN910" s="40"/>
      <c r="VJO910" s="40"/>
      <c r="VJP910" s="40"/>
      <c r="VJQ910" s="40"/>
      <c r="VJR910" s="40"/>
      <c r="VJS910" s="40"/>
      <c r="VJT910" s="40"/>
      <c r="VJU910" s="40"/>
      <c r="VJV910" s="40"/>
      <c r="VJW910" s="40"/>
      <c r="VJX910" s="40"/>
      <c r="VJY910" s="40"/>
      <c r="VJZ910" s="40"/>
      <c r="VKA910" s="40"/>
      <c r="VKB910" s="40"/>
      <c r="VKC910" s="40"/>
      <c r="VKD910" s="40"/>
      <c r="VKE910" s="40"/>
      <c r="VKF910" s="40"/>
      <c r="VKG910" s="40"/>
      <c r="VKH910" s="40"/>
      <c r="VKI910" s="40"/>
      <c r="VKJ910" s="40"/>
      <c r="VKK910" s="40"/>
      <c r="VKL910" s="40"/>
      <c r="VKM910" s="40"/>
      <c r="VKN910" s="40"/>
      <c r="VKO910" s="40"/>
      <c r="VKP910" s="40"/>
      <c r="VKQ910" s="40"/>
      <c r="VKR910" s="40"/>
      <c r="VKS910" s="40"/>
      <c r="VKT910" s="40"/>
      <c r="VKU910" s="40"/>
      <c r="VKV910" s="40"/>
      <c r="VKW910" s="40"/>
      <c r="VKX910" s="40"/>
      <c r="VKY910" s="40"/>
      <c r="VKZ910" s="40"/>
      <c r="VLA910" s="40"/>
      <c r="VLB910" s="40"/>
      <c r="VLC910" s="40"/>
      <c r="VLD910" s="40"/>
      <c r="VLE910" s="40"/>
      <c r="VLF910" s="40"/>
      <c r="VLG910" s="40"/>
      <c r="VLH910" s="40"/>
      <c r="VLI910" s="40"/>
      <c r="VLJ910" s="40"/>
      <c r="VLK910" s="40"/>
      <c r="VLL910" s="40"/>
      <c r="VLM910" s="40"/>
      <c r="VLN910" s="40"/>
      <c r="VLO910" s="40"/>
      <c r="VLP910" s="40"/>
      <c r="VLQ910" s="40"/>
      <c r="VLR910" s="40"/>
      <c r="VLS910" s="40"/>
      <c r="VLT910" s="40"/>
      <c r="VLU910" s="40"/>
      <c r="VLV910" s="40"/>
      <c r="VLW910" s="40"/>
      <c r="VLX910" s="40"/>
      <c r="VLY910" s="40"/>
      <c r="VLZ910" s="40"/>
      <c r="VMA910" s="40"/>
      <c r="VMB910" s="40"/>
      <c r="VMC910" s="40"/>
      <c r="VMD910" s="40"/>
      <c r="VME910" s="40"/>
      <c r="VMF910" s="40"/>
      <c r="VMG910" s="40"/>
      <c r="VMH910" s="40"/>
      <c r="VMI910" s="40"/>
      <c r="VMJ910" s="40"/>
      <c r="VMK910" s="40"/>
      <c r="VML910" s="40"/>
      <c r="VMM910" s="40"/>
      <c r="VMN910" s="40"/>
      <c r="VMO910" s="40"/>
      <c r="VMP910" s="40"/>
      <c r="VMQ910" s="40"/>
      <c r="VMR910" s="40"/>
      <c r="VMS910" s="40"/>
      <c r="VMT910" s="40"/>
      <c r="VMU910" s="40"/>
      <c r="VMV910" s="40"/>
      <c r="VMW910" s="40"/>
      <c r="VMX910" s="40"/>
      <c r="VMY910" s="40"/>
      <c r="VMZ910" s="40"/>
      <c r="VNA910" s="40"/>
      <c r="VNB910" s="40"/>
      <c r="VNC910" s="40"/>
      <c r="VND910" s="40"/>
      <c r="VNE910" s="40"/>
      <c r="VNF910" s="40"/>
      <c r="VNG910" s="40"/>
      <c r="VNH910" s="40"/>
      <c r="VNI910" s="40"/>
      <c r="VNJ910" s="40"/>
      <c r="VNK910" s="40"/>
      <c r="VNL910" s="40"/>
      <c r="VNM910" s="40"/>
      <c r="VNN910" s="40"/>
      <c r="VNO910" s="40"/>
      <c r="VNP910" s="40"/>
      <c r="VNQ910" s="40"/>
      <c r="VNR910" s="40"/>
      <c r="VNS910" s="40"/>
      <c r="VNT910" s="40"/>
      <c r="VNU910" s="40"/>
      <c r="VNV910" s="40"/>
      <c r="VNW910" s="40"/>
      <c r="VNX910" s="40"/>
      <c r="VNY910" s="40"/>
      <c r="VNZ910" s="40"/>
      <c r="VOA910" s="40"/>
      <c r="VOB910" s="40"/>
      <c r="VOC910" s="40"/>
      <c r="VOD910" s="40"/>
      <c r="VOE910" s="40"/>
      <c r="VOF910" s="40"/>
      <c r="VOG910" s="40"/>
      <c r="VOH910" s="40"/>
      <c r="VOI910" s="40"/>
      <c r="VOJ910" s="40"/>
      <c r="VOK910" s="40"/>
      <c r="VOL910" s="40"/>
      <c r="VOM910" s="40"/>
      <c r="VON910" s="40"/>
      <c r="VOO910" s="40"/>
      <c r="VOP910" s="40"/>
      <c r="VOQ910" s="40"/>
      <c r="VOR910" s="40"/>
      <c r="VOS910" s="40"/>
      <c r="VOT910" s="40"/>
      <c r="VOU910" s="40"/>
      <c r="VOV910" s="40"/>
      <c r="VOW910" s="40"/>
      <c r="VOX910" s="40"/>
      <c r="VOY910" s="40"/>
      <c r="VOZ910" s="40"/>
      <c r="VPA910" s="40"/>
      <c r="VPB910" s="40"/>
      <c r="VPC910" s="40"/>
      <c r="VPD910" s="40"/>
      <c r="VPE910" s="40"/>
      <c r="VPF910" s="40"/>
      <c r="VPG910" s="40"/>
      <c r="VPH910" s="40"/>
      <c r="VPI910" s="40"/>
      <c r="VPJ910" s="40"/>
      <c r="VPK910" s="40"/>
      <c r="VPL910" s="40"/>
      <c r="VPM910" s="40"/>
      <c r="VPN910" s="40"/>
      <c r="VPO910" s="40"/>
      <c r="VPP910" s="40"/>
      <c r="VPQ910" s="40"/>
      <c r="VPR910" s="40"/>
      <c r="VPS910" s="40"/>
      <c r="VPT910" s="40"/>
      <c r="VPU910" s="40"/>
      <c r="VPV910" s="40"/>
      <c r="VPW910" s="40"/>
      <c r="VPX910" s="40"/>
      <c r="VPY910" s="40"/>
      <c r="VPZ910" s="40"/>
      <c r="VQA910" s="40"/>
      <c r="VQB910" s="40"/>
      <c r="VQC910" s="40"/>
      <c r="VQD910" s="40"/>
      <c r="VQE910" s="40"/>
      <c r="VQF910" s="40"/>
      <c r="VQG910" s="40"/>
      <c r="VQH910" s="40"/>
      <c r="VQI910" s="40"/>
      <c r="VQJ910" s="40"/>
      <c r="VQK910" s="40"/>
      <c r="VQL910" s="40"/>
      <c r="VQM910" s="40"/>
      <c r="VQN910" s="40"/>
      <c r="VQO910" s="40"/>
      <c r="VQP910" s="40"/>
      <c r="VQQ910" s="40"/>
      <c r="VQR910" s="40"/>
      <c r="VQS910" s="40"/>
      <c r="VQT910" s="40"/>
      <c r="VQU910" s="40"/>
      <c r="VQV910" s="40"/>
      <c r="VQW910" s="40"/>
      <c r="VQX910" s="40"/>
      <c r="VQY910" s="40"/>
      <c r="VQZ910" s="40"/>
      <c r="VRA910" s="40"/>
      <c r="VRB910" s="40"/>
      <c r="VRC910" s="40"/>
      <c r="VRD910" s="40"/>
      <c r="VRE910" s="40"/>
      <c r="VRF910" s="40"/>
      <c r="VRG910" s="40"/>
      <c r="VRH910" s="40"/>
      <c r="VRI910" s="40"/>
      <c r="VRJ910" s="40"/>
      <c r="VRK910" s="40"/>
      <c r="VRL910" s="40"/>
      <c r="VRM910" s="40"/>
      <c r="VRN910" s="40"/>
      <c r="VRO910" s="40"/>
      <c r="VRP910" s="40"/>
      <c r="VRQ910" s="40"/>
      <c r="VRR910" s="40"/>
      <c r="VRS910" s="40"/>
      <c r="VRT910" s="40"/>
      <c r="VRU910" s="40"/>
      <c r="VRV910" s="40"/>
      <c r="VRW910" s="40"/>
      <c r="VRX910" s="40"/>
      <c r="VRY910" s="40"/>
      <c r="VRZ910" s="40"/>
      <c r="VSA910" s="40"/>
      <c r="VSB910" s="40"/>
      <c r="VSC910" s="40"/>
      <c r="VSD910" s="40"/>
      <c r="VSE910" s="40"/>
      <c r="VSF910" s="40"/>
      <c r="VSG910" s="40"/>
      <c r="VSH910" s="40"/>
      <c r="VSI910" s="40"/>
      <c r="VSJ910" s="40"/>
      <c r="VSK910" s="40"/>
      <c r="VSL910" s="40"/>
      <c r="VSM910" s="40"/>
      <c r="VSN910" s="40"/>
      <c r="VSO910" s="40"/>
      <c r="VSP910" s="40"/>
      <c r="VSQ910" s="40"/>
      <c r="VSR910" s="40"/>
      <c r="VSS910" s="40"/>
      <c r="VST910" s="40"/>
      <c r="VSU910" s="40"/>
      <c r="VSV910" s="40"/>
      <c r="VSW910" s="40"/>
      <c r="VSX910" s="40"/>
      <c r="VSY910" s="40"/>
      <c r="VSZ910" s="40"/>
      <c r="VTA910" s="40"/>
      <c r="VTB910" s="40"/>
      <c r="VTC910" s="40"/>
      <c r="VTD910" s="40"/>
      <c r="VTE910" s="40"/>
      <c r="VTF910" s="40"/>
      <c r="VTG910" s="40"/>
      <c r="VTH910" s="40"/>
      <c r="VTI910" s="40"/>
      <c r="VTJ910" s="40"/>
      <c r="VTK910" s="40"/>
      <c r="VTL910" s="40"/>
      <c r="VTM910" s="40"/>
      <c r="VTN910" s="40"/>
      <c r="VTO910" s="40"/>
      <c r="VTP910" s="40"/>
      <c r="VTQ910" s="40"/>
      <c r="VTR910" s="40"/>
      <c r="VTS910" s="40"/>
      <c r="VTT910" s="40"/>
      <c r="VTU910" s="40"/>
      <c r="VTV910" s="40"/>
      <c r="VTW910" s="40"/>
      <c r="VTX910" s="40"/>
      <c r="VTY910" s="40"/>
      <c r="VTZ910" s="40"/>
      <c r="VUA910" s="40"/>
      <c r="VUB910" s="40"/>
      <c r="VUC910" s="40"/>
      <c r="VUD910" s="40"/>
      <c r="VUE910" s="40"/>
      <c r="VUF910" s="40"/>
      <c r="VUG910" s="40"/>
      <c r="VUH910" s="40"/>
      <c r="VUI910" s="40"/>
      <c r="VUJ910" s="40"/>
      <c r="VUK910" s="40"/>
      <c r="VUL910" s="40"/>
      <c r="VUM910" s="40"/>
      <c r="VUN910" s="40"/>
      <c r="VUO910" s="40"/>
      <c r="VUP910" s="40"/>
      <c r="VUQ910" s="40"/>
      <c r="VUR910" s="40"/>
      <c r="VUS910" s="40"/>
      <c r="VUT910" s="40"/>
      <c r="VUU910" s="40"/>
      <c r="VUV910" s="40"/>
      <c r="VUW910" s="40"/>
      <c r="VUX910" s="40"/>
      <c r="VUY910" s="40"/>
      <c r="VUZ910" s="40"/>
      <c r="VVA910" s="40"/>
      <c r="VVB910" s="40"/>
      <c r="VVC910" s="40"/>
      <c r="VVD910" s="40"/>
      <c r="VVE910" s="40"/>
      <c r="VVF910" s="40"/>
      <c r="VVG910" s="40"/>
      <c r="VVH910" s="40"/>
      <c r="VVI910" s="40"/>
      <c r="VVJ910" s="40"/>
      <c r="VVK910" s="40"/>
      <c r="VVL910" s="40"/>
      <c r="VVM910" s="40"/>
      <c r="VVN910" s="40"/>
      <c r="VVO910" s="40"/>
      <c r="VVP910" s="40"/>
      <c r="VVQ910" s="40"/>
      <c r="VVR910" s="40"/>
      <c r="VVS910" s="40"/>
      <c r="VVT910" s="40"/>
      <c r="VVU910" s="40"/>
      <c r="VVV910" s="40"/>
      <c r="VVW910" s="40"/>
      <c r="VVX910" s="40"/>
      <c r="VVY910" s="40"/>
      <c r="VVZ910" s="40"/>
      <c r="VWA910" s="40"/>
      <c r="VWB910" s="40"/>
      <c r="VWC910" s="40"/>
      <c r="VWD910" s="40"/>
      <c r="VWE910" s="40"/>
      <c r="VWF910" s="40"/>
      <c r="VWG910" s="40"/>
      <c r="VWH910" s="40"/>
      <c r="VWI910" s="40"/>
      <c r="VWJ910" s="40"/>
      <c r="VWK910" s="40"/>
      <c r="VWL910" s="40"/>
      <c r="VWM910" s="40"/>
      <c r="VWN910" s="40"/>
      <c r="VWO910" s="40"/>
      <c r="VWP910" s="40"/>
      <c r="VWQ910" s="40"/>
      <c r="VWR910" s="40"/>
      <c r="VWS910" s="40"/>
      <c r="VWT910" s="40"/>
      <c r="VWU910" s="40"/>
      <c r="VWV910" s="40"/>
      <c r="VWW910" s="40"/>
      <c r="VWX910" s="40"/>
      <c r="VWY910" s="40"/>
      <c r="VWZ910" s="40"/>
      <c r="VXA910" s="40"/>
      <c r="VXB910" s="40"/>
      <c r="VXC910" s="40"/>
      <c r="VXD910" s="40"/>
      <c r="VXE910" s="40"/>
      <c r="VXF910" s="40"/>
      <c r="VXG910" s="40"/>
      <c r="VXH910" s="40"/>
      <c r="VXI910" s="40"/>
      <c r="VXJ910" s="40"/>
      <c r="VXK910" s="40"/>
      <c r="VXL910" s="40"/>
      <c r="VXM910" s="40"/>
      <c r="VXN910" s="40"/>
      <c r="VXO910" s="40"/>
      <c r="VXP910" s="40"/>
      <c r="VXQ910" s="40"/>
      <c r="VXR910" s="40"/>
      <c r="VXS910" s="40"/>
      <c r="VXT910" s="40"/>
      <c r="VXU910" s="40"/>
      <c r="VXV910" s="40"/>
      <c r="VXW910" s="40"/>
      <c r="VXX910" s="40"/>
      <c r="VXY910" s="40"/>
      <c r="VXZ910" s="40"/>
      <c r="VYA910" s="40"/>
      <c r="VYB910" s="40"/>
      <c r="VYC910" s="40"/>
      <c r="VYD910" s="40"/>
      <c r="VYE910" s="40"/>
      <c r="VYF910" s="40"/>
      <c r="VYG910" s="40"/>
      <c r="VYH910" s="40"/>
      <c r="VYI910" s="40"/>
      <c r="VYJ910" s="40"/>
      <c r="VYK910" s="40"/>
      <c r="VYL910" s="40"/>
      <c r="VYM910" s="40"/>
      <c r="VYN910" s="40"/>
      <c r="VYO910" s="40"/>
      <c r="VYP910" s="40"/>
      <c r="VYQ910" s="40"/>
      <c r="VYR910" s="40"/>
      <c r="VYS910" s="40"/>
      <c r="VYT910" s="40"/>
      <c r="VYU910" s="40"/>
      <c r="VYV910" s="40"/>
      <c r="VYW910" s="40"/>
      <c r="VYX910" s="40"/>
      <c r="VYY910" s="40"/>
      <c r="VYZ910" s="40"/>
      <c r="VZA910" s="40"/>
      <c r="VZB910" s="40"/>
      <c r="VZC910" s="40"/>
      <c r="VZD910" s="40"/>
      <c r="VZE910" s="40"/>
      <c r="VZF910" s="40"/>
      <c r="VZG910" s="40"/>
      <c r="VZH910" s="40"/>
      <c r="VZI910" s="40"/>
      <c r="VZJ910" s="40"/>
      <c r="VZK910" s="40"/>
      <c r="VZL910" s="40"/>
      <c r="VZM910" s="40"/>
      <c r="VZN910" s="40"/>
      <c r="VZO910" s="40"/>
      <c r="VZP910" s="40"/>
      <c r="VZQ910" s="40"/>
      <c r="VZR910" s="40"/>
      <c r="VZS910" s="40"/>
      <c r="VZT910" s="40"/>
      <c r="VZU910" s="40"/>
      <c r="VZV910" s="40"/>
      <c r="VZW910" s="40"/>
      <c r="VZX910" s="40"/>
      <c r="VZY910" s="40"/>
      <c r="VZZ910" s="40"/>
      <c r="WAA910" s="40"/>
      <c r="WAB910" s="40"/>
      <c r="WAC910" s="40"/>
      <c r="WAD910" s="40"/>
      <c r="WAE910" s="40"/>
      <c r="WAF910" s="40"/>
      <c r="WAG910" s="40"/>
      <c r="WAH910" s="40"/>
      <c r="WAI910" s="40"/>
      <c r="WAJ910" s="40"/>
      <c r="WAK910" s="40"/>
      <c r="WAL910" s="40"/>
      <c r="WAM910" s="40"/>
      <c r="WAN910" s="40"/>
      <c r="WAO910" s="40"/>
      <c r="WAP910" s="40"/>
      <c r="WAQ910" s="40"/>
      <c r="WAR910" s="40"/>
      <c r="WAS910" s="40"/>
      <c r="WAT910" s="40"/>
      <c r="WAU910" s="40"/>
      <c r="WAV910" s="40"/>
      <c r="WAW910" s="40"/>
      <c r="WAX910" s="40"/>
      <c r="WAY910" s="40"/>
      <c r="WAZ910" s="40"/>
      <c r="WBA910" s="40"/>
      <c r="WBB910" s="40"/>
      <c r="WBC910" s="40"/>
      <c r="WBD910" s="40"/>
      <c r="WBE910" s="40"/>
      <c r="WBF910" s="40"/>
      <c r="WBG910" s="40"/>
      <c r="WBH910" s="40"/>
      <c r="WBI910" s="40"/>
      <c r="WBJ910" s="40"/>
      <c r="WBK910" s="40"/>
      <c r="WBL910" s="40"/>
      <c r="WBM910" s="40"/>
      <c r="WBN910" s="40"/>
      <c r="WBO910" s="40"/>
      <c r="WBP910" s="40"/>
      <c r="WBQ910" s="40"/>
      <c r="WBR910" s="40"/>
      <c r="WBS910" s="40"/>
      <c r="WBT910" s="40"/>
      <c r="WBU910" s="40"/>
      <c r="WBV910" s="40"/>
      <c r="WBW910" s="40"/>
      <c r="WBX910" s="40"/>
      <c r="WBY910" s="40"/>
      <c r="WBZ910" s="40"/>
      <c r="WCA910" s="40"/>
      <c r="WCB910" s="40"/>
      <c r="WCC910" s="40"/>
      <c r="WCD910" s="40"/>
      <c r="WCE910" s="40"/>
      <c r="WCF910" s="40"/>
      <c r="WCG910" s="40"/>
      <c r="WCH910" s="40"/>
      <c r="WCI910" s="40"/>
      <c r="WCJ910" s="40"/>
      <c r="WCK910" s="40"/>
      <c r="WCL910" s="40"/>
      <c r="WCM910" s="40"/>
      <c r="WCN910" s="40"/>
      <c r="WCO910" s="40"/>
      <c r="WCP910" s="40"/>
      <c r="WCQ910" s="40"/>
      <c r="WCR910" s="40"/>
      <c r="WCS910" s="40"/>
      <c r="WCT910" s="40"/>
      <c r="WCU910" s="40"/>
      <c r="WCV910" s="40"/>
      <c r="WCW910" s="40"/>
      <c r="WCX910" s="40"/>
      <c r="WCY910" s="40"/>
      <c r="WCZ910" s="40"/>
      <c r="WDA910" s="40"/>
      <c r="WDB910" s="40"/>
      <c r="WDC910" s="40"/>
      <c r="WDD910" s="40"/>
      <c r="WDE910" s="40"/>
      <c r="WDF910" s="40"/>
      <c r="WDG910" s="40"/>
      <c r="WDH910" s="40"/>
      <c r="WDI910" s="40"/>
      <c r="WDJ910" s="40"/>
      <c r="WDK910" s="40"/>
      <c r="WDL910" s="40"/>
      <c r="WDM910" s="40"/>
      <c r="WDN910" s="40"/>
      <c r="WDO910" s="40"/>
      <c r="WDP910" s="40"/>
      <c r="WDQ910" s="40"/>
      <c r="WDR910" s="40"/>
      <c r="WDS910" s="40"/>
      <c r="WDT910" s="40"/>
      <c r="WDU910" s="40"/>
      <c r="WDV910" s="40"/>
      <c r="WDW910" s="40"/>
      <c r="WDX910" s="40"/>
      <c r="WDY910" s="40"/>
      <c r="WDZ910" s="40"/>
      <c r="WEA910" s="40"/>
      <c r="WEB910" s="40"/>
      <c r="WEC910" s="40"/>
      <c r="WED910" s="40"/>
      <c r="WEE910" s="40"/>
      <c r="WEF910" s="40"/>
      <c r="WEG910" s="40"/>
      <c r="WEH910" s="40"/>
      <c r="WEI910" s="40"/>
      <c r="WEJ910" s="40"/>
      <c r="WEK910" s="40"/>
      <c r="WEL910" s="40"/>
      <c r="WEM910" s="40"/>
      <c r="WEN910" s="40"/>
      <c r="WEO910" s="40"/>
      <c r="WEP910" s="40"/>
      <c r="WEQ910" s="40"/>
      <c r="WER910" s="40"/>
      <c r="WES910" s="40"/>
      <c r="WET910" s="40"/>
      <c r="WEU910" s="40"/>
      <c r="WEV910" s="40"/>
      <c r="WEW910" s="40"/>
      <c r="WEX910" s="40"/>
      <c r="WEY910" s="40"/>
      <c r="WEZ910" s="40"/>
      <c r="WFA910" s="40"/>
      <c r="WFB910" s="40"/>
      <c r="WFC910" s="40"/>
      <c r="WFD910" s="40"/>
      <c r="WFE910" s="40"/>
      <c r="WFF910" s="40"/>
      <c r="WFG910" s="40"/>
      <c r="WFH910" s="40"/>
      <c r="WFI910" s="40"/>
      <c r="WFJ910" s="40"/>
      <c r="WFK910" s="40"/>
      <c r="WFL910" s="40"/>
      <c r="WFM910" s="40"/>
      <c r="WFN910" s="40"/>
      <c r="WFO910" s="40"/>
      <c r="WFP910" s="40"/>
      <c r="WFQ910" s="40"/>
      <c r="WFR910" s="40"/>
      <c r="WFS910" s="40"/>
      <c r="WFT910" s="40"/>
      <c r="WFU910" s="40"/>
      <c r="WFV910" s="40"/>
      <c r="WFW910" s="40"/>
      <c r="WFX910" s="40"/>
      <c r="WFY910" s="40"/>
      <c r="WFZ910" s="40"/>
      <c r="WGA910" s="40"/>
      <c r="WGB910" s="40"/>
      <c r="WGC910" s="40"/>
      <c r="WGD910" s="40"/>
      <c r="WGE910" s="40"/>
      <c r="WGF910" s="40"/>
      <c r="WGG910" s="40"/>
      <c r="WGH910" s="40"/>
      <c r="WGI910" s="40"/>
      <c r="WGJ910" s="40"/>
      <c r="WGK910" s="40"/>
      <c r="WGL910" s="40"/>
      <c r="WGM910" s="40"/>
      <c r="WGN910" s="40"/>
      <c r="WGO910" s="40"/>
      <c r="WGP910" s="40"/>
      <c r="WGQ910" s="40"/>
      <c r="WGR910" s="40"/>
      <c r="WGS910" s="40"/>
      <c r="WGT910" s="40"/>
      <c r="WGU910" s="40"/>
      <c r="WGV910" s="40"/>
      <c r="WGW910" s="40"/>
      <c r="WGX910" s="40"/>
      <c r="WGY910" s="40"/>
      <c r="WGZ910" s="40"/>
      <c r="WHA910" s="40"/>
      <c r="WHB910" s="40"/>
      <c r="WHC910" s="40"/>
      <c r="WHD910" s="40"/>
      <c r="WHE910" s="40"/>
      <c r="WHF910" s="40"/>
      <c r="WHG910" s="40"/>
      <c r="WHH910" s="40"/>
      <c r="WHI910" s="40"/>
      <c r="WHJ910" s="40"/>
      <c r="WHK910" s="40"/>
      <c r="WHL910" s="40"/>
      <c r="WHM910" s="40"/>
      <c r="WHN910" s="40"/>
      <c r="WHO910" s="40"/>
      <c r="WHP910" s="40"/>
      <c r="WHQ910" s="40"/>
      <c r="WHR910" s="40"/>
      <c r="WHS910" s="40"/>
      <c r="WHT910" s="40"/>
      <c r="WHU910" s="40"/>
      <c r="WHV910" s="40"/>
      <c r="WHW910" s="40"/>
      <c r="WHX910" s="40"/>
      <c r="WHY910" s="40"/>
      <c r="WHZ910" s="40"/>
      <c r="WIA910" s="40"/>
      <c r="WIB910" s="40"/>
      <c r="WIC910" s="40"/>
      <c r="WID910" s="40"/>
      <c r="WIE910" s="40"/>
      <c r="WIF910" s="40"/>
      <c r="WIG910" s="40"/>
      <c r="WIH910" s="40"/>
      <c r="WII910" s="40"/>
      <c r="WIJ910" s="40"/>
      <c r="WIK910" s="40"/>
      <c r="WIL910" s="40"/>
      <c r="WIM910" s="40"/>
      <c r="WIN910" s="40"/>
      <c r="WIO910" s="40"/>
      <c r="WIP910" s="40"/>
      <c r="WIQ910" s="40"/>
      <c r="WIR910" s="40"/>
      <c r="WIS910" s="40"/>
      <c r="WIT910" s="40"/>
      <c r="WIU910" s="40"/>
      <c r="WIV910" s="40"/>
      <c r="WIW910" s="40"/>
      <c r="WIX910" s="40"/>
      <c r="WIY910" s="40"/>
      <c r="WIZ910" s="40"/>
      <c r="WJA910" s="40"/>
      <c r="WJB910" s="40"/>
      <c r="WJC910" s="40"/>
      <c r="WJD910" s="40"/>
      <c r="WJE910" s="40"/>
      <c r="WJF910" s="40"/>
      <c r="WJG910" s="40"/>
      <c r="WJH910" s="40"/>
      <c r="WJI910" s="40"/>
      <c r="WJJ910" s="40"/>
      <c r="WJK910" s="40"/>
      <c r="WJL910" s="40"/>
      <c r="WJM910" s="40"/>
      <c r="WJN910" s="40"/>
      <c r="WJO910" s="40"/>
      <c r="WJP910" s="40"/>
      <c r="WJQ910" s="40"/>
      <c r="WJR910" s="40"/>
      <c r="WJS910" s="40"/>
      <c r="WJT910" s="40"/>
      <c r="WJU910" s="40"/>
      <c r="WJV910" s="40"/>
      <c r="WJW910" s="40"/>
      <c r="WJX910" s="40"/>
      <c r="WJY910" s="40"/>
      <c r="WJZ910" s="40"/>
      <c r="WKA910" s="40"/>
      <c r="WKB910" s="40"/>
      <c r="WKC910" s="40"/>
      <c r="WKD910" s="40"/>
      <c r="WKE910" s="40"/>
      <c r="WKF910" s="40"/>
      <c r="WKG910" s="40"/>
      <c r="WKH910" s="40"/>
      <c r="WKI910" s="40"/>
      <c r="WKJ910" s="40"/>
      <c r="WKK910" s="40"/>
      <c r="WKL910" s="40"/>
      <c r="WKM910" s="40"/>
      <c r="WKN910" s="40"/>
      <c r="WKO910" s="40"/>
      <c r="WKP910" s="40"/>
      <c r="WKQ910" s="40"/>
      <c r="WKR910" s="40"/>
      <c r="WKS910" s="40"/>
      <c r="WKT910" s="40"/>
      <c r="WKU910" s="40"/>
      <c r="WKV910" s="40"/>
      <c r="WKW910" s="40"/>
      <c r="WKX910" s="40"/>
      <c r="WKY910" s="40"/>
      <c r="WKZ910" s="40"/>
      <c r="WLA910" s="40"/>
      <c r="WLB910" s="40"/>
      <c r="WLC910" s="40"/>
      <c r="WLD910" s="40"/>
      <c r="WLE910" s="40"/>
      <c r="WLF910" s="40"/>
      <c r="WLG910" s="40"/>
      <c r="WLH910" s="40"/>
      <c r="WLI910" s="40"/>
      <c r="WLJ910" s="40"/>
      <c r="WLK910" s="40"/>
      <c r="WLL910" s="40"/>
      <c r="WLM910" s="40"/>
      <c r="WLN910" s="40"/>
      <c r="WLO910" s="40"/>
      <c r="WLP910" s="40"/>
      <c r="WLQ910" s="40"/>
      <c r="WLR910" s="40"/>
      <c r="WLS910" s="40"/>
      <c r="WLT910" s="40"/>
      <c r="WLU910" s="40"/>
      <c r="WLV910" s="40"/>
      <c r="WLW910" s="40"/>
      <c r="WLX910" s="40"/>
      <c r="WLY910" s="40"/>
      <c r="WLZ910" s="40"/>
      <c r="WMA910" s="40"/>
      <c r="WMB910" s="40"/>
      <c r="WMC910" s="40"/>
      <c r="WMD910" s="40"/>
      <c r="WME910" s="40"/>
      <c r="WMF910" s="40"/>
      <c r="WMG910" s="40"/>
      <c r="WMH910" s="40"/>
      <c r="WMI910" s="40"/>
      <c r="WMJ910" s="40"/>
      <c r="WMK910" s="40"/>
      <c r="WML910" s="40"/>
      <c r="WMM910" s="40"/>
      <c r="WMN910" s="40"/>
      <c r="WMO910" s="40"/>
      <c r="WMP910" s="40"/>
      <c r="WMQ910" s="40"/>
      <c r="WMR910" s="40"/>
      <c r="WMS910" s="40"/>
      <c r="WMT910" s="40"/>
      <c r="WMU910" s="40"/>
      <c r="WMV910" s="40"/>
      <c r="WMW910" s="40"/>
      <c r="WMX910" s="40"/>
      <c r="WMY910" s="40"/>
      <c r="WMZ910" s="40"/>
      <c r="WNA910" s="40"/>
      <c r="WNB910" s="40"/>
      <c r="WNC910" s="40"/>
      <c r="WND910" s="40"/>
      <c r="WNE910" s="40"/>
      <c r="WNF910" s="40"/>
      <c r="WNG910" s="40"/>
      <c r="WNH910" s="40"/>
      <c r="WNI910" s="40"/>
      <c r="WNJ910" s="40"/>
      <c r="WNK910" s="40"/>
      <c r="WNL910" s="40"/>
      <c r="WNM910" s="40"/>
      <c r="WNN910" s="40"/>
      <c r="WNO910" s="40"/>
      <c r="WNP910" s="40"/>
      <c r="WNQ910" s="40"/>
      <c r="WNR910" s="40"/>
      <c r="WNS910" s="40"/>
      <c r="WNT910" s="40"/>
      <c r="WNU910" s="40"/>
      <c r="WNV910" s="40"/>
      <c r="WNW910" s="40"/>
      <c r="WNX910" s="40"/>
      <c r="WNY910" s="40"/>
      <c r="WNZ910" s="40"/>
      <c r="WOA910" s="40"/>
      <c r="WOB910" s="40"/>
      <c r="WOC910" s="40"/>
      <c r="WOD910" s="40"/>
      <c r="WOE910" s="40"/>
      <c r="WOF910" s="40"/>
      <c r="WOG910" s="40"/>
      <c r="WOH910" s="40"/>
      <c r="WOI910" s="40"/>
      <c r="WOJ910" s="40"/>
      <c r="WOK910" s="40"/>
      <c r="WOL910" s="40"/>
      <c r="WOM910" s="40"/>
      <c r="WON910" s="40"/>
      <c r="WOO910" s="40"/>
      <c r="WOP910" s="40"/>
      <c r="WOQ910" s="40"/>
      <c r="WOR910" s="40"/>
      <c r="WOS910" s="40"/>
      <c r="WOT910" s="40"/>
      <c r="WOU910" s="40"/>
      <c r="WOV910" s="40"/>
      <c r="WOW910" s="40"/>
      <c r="WOX910" s="40"/>
      <c r="WOY910" s="40"/>
      <c r="WOZ910" s="40"/>
      <c r="WPA910" s="40"/>
      <c r="WPB910" s="40"/>
      <c r="WPC910" s="40"/>
      <c r="WPD910" s="40"/>
      <c r="WPE910" s="40"/>
      <c r="WPF910" s="40"/>
      <c r="WPG910" s="40"/>
      <c r="WPH910" s="40"/>
      <c r="WPI910" s="40"/>
      <c r="WPJ910" s="40"/>
      <c r="WPK910" s="40"/>
      <c r="WPL910" s="40"/>
      <c r="WPM910" s="40"/>
      <c r="WPN910" s="40"/>
      <c r="WPO910" s="40"/>
      <c r="WPP910" s="40"/>
      <c r="WPQ910" s="40"/>
      <c r="WPR910" s="40"/>
      <c r="WPS910" s="40"/>
      <c r="WPT910" s="40"/>
      <c r="WPU910" s="40"/>
      <c r="WPV910" s="40"/>
      <c r="WPW910" s="40"/>
      <c r="WPX910" s="40"/>
      <c r="WPY910" s="40"/>
      <c r="WPZ910" s="40"/>
      <c r="WQA910" s="40"/>
      <c r="WQB910" s="40"/>
      <c r="WQC910" s="40"/>
      <c r="WQD910" s="40"/>
      <c r="WQE910" s="40"/>
      <c r="WQF910" s="40"/>
      <c r="WQG910" s="40"/>
      <c r="WQH910" s="40"/>
      <c r="WQI910" s="40"/>
      <c r="WQJ910" s="40"/>
      <c r="WQK910" s="40"/>
      <c r="WQL910" s="40"/>
      <c r="WQM910" s="40"/>
      <c r="WQN910" s="40"/>
      <c r="WQO910" s="40"/>
      <c r="WQP910" s="40"/>
      <c r="WQQ910" s="40"/>
      <c r="WQR910" s="40"/>
      <c r="WQS910" s="40"/>
      <c r="WQT910" s="40"/>
      <c r="WQU910" s="40"/>
      <c r="WQV910" s="40"/>
      <c r="WQW910" s="40"/>
      <c r="WQX910" s="40"/>
      <c r="WQY910" s="40"/>
      <c r="WQZ910" s="40"/>
      <c r="WRA910" s="40"/>
      <c r="WRB910" s="40"/>
      <c r="WRC910" s="40"/>
      <c r="WRD910" s="40"/>
      <c r="WRE910" s="40"/>
      <c r="WRF910" s="40"/>
      <c r="WRG910" s="40"/>
      <c r="WRH910" s="40"/>
      <c r="WRI910" s="40"/>
      <c r="WRJ910" s="40"/>
      <c r="WRK910" s="40"/>
      <c r="WRL910" s="40"/>
      <c r="WRM910" s="40"/>
      <c r="WRN910" s="40"/>
      <c r="WRO910" s="40"/>
      <c r="WRP910" s="40"/>
      <c r="WRQ910" s="40"/>
      <c r="WRR910" s="40"/>
      <c r="WRS910" s="40"/>
      <c r="WRT910" s="40"/>
      <c r="WRU910" s="40"/>
      <c r="WRV910" s="40"/>
      <c r="WRW910" s="40"/>
      <c r="WRX910" s="40"/>
      <c r="WRY910" s="40"/>
      <c r="WRZ910" s="40"/>
      <c r="WSA910" s="40"/>
      <c r="WSB910" s="40"/>
      <c r="WSC910" s="40"/>
      <c r="WSD910" s="40"/>
      <c r="WSE910" s="40"/>
      <c r="WSF910" s="40"/>
      <c r="WSG910" s="40"/>
      <c r="WSH910" s="40"/>
      <c r="WSI910" s="40"/>
      <c r="WSJ910" s="40"/>
      <c r="WSK910" s="40"/>
      <c r="WSL910" s="40"/>
      <c r="WSM910" s="40"/>
      <c r="WSN910" s="40"/>
      <c r="WSO910" s="40"/>
      <c r="WSP910" s="40"/>
      <c r="WSQ910" s="40"/>
      <c r="WSR910" s="40"/>
      <c r="WSS910" s="40"/>
      <c r="WST910" s="40"/>
      <c r="WSU910" s="40"/>
      <c r="WSV910" s="40"/>
      <c r="WSW910" s="40"/>
      <c r="WSX910" s="40"/>
      <c r="WSY910" s="40"/>
      <c r="WSZ910" s="40"/>
      <c r="WTA910" s="40"/>
      <c r="WTB910" s="40"/>
      <c r="WTC910" s="40"/>
      <c r="WTD910" s="40"/>
      <c r="WTE910" s="40"/>
      <c r="WTF910" s="40"/>
      <c r="WTG910" s="40"/>
      <c r="WTH910" s="40"/>
      <c r="WTI910" s="40"/>
      <c r="WTJ910" s="40"/>
      <c r="WTK910" s="40"/>
      <c r="WTL910" s="40"/>
      <c r="WTM910" s="40"/>
      <c r="WTN910" s="40"/>
      <c r="WTO910" s="40"/>
      <c r="WTP910" s="40"/>
      <c r="WTQ910" s="40"/>
      <c r="WTR910" s="40"/>
      <c r="WTS910" s="40"/>
      <c r="WTT910" s="40"/>
      <c r="WTU910" s="40"/>
      <c r="WTV910" s="40"/>
      <c r="WTW910" s="40"/>
      <c r="WTX910" s="40"/>
      <c r="WTY910" s="40"/>
      <c r="WTZ910" s="40"/>
      <c r="WUA910" s="40"/>
      <c r="WUB910" s="40"/>
      <c r="WUC910" s="40"/>
      <c r="WUD910" s="40"/>
      <c r="WUE910" s="40"/>
      <c r="WUF910" s="40"/>
      <c r="WUG910" s="40"/>
      <c r="WUH910" s="40"/>
      <c r="WUI910" s="40"/>
      <c r="WUJ910" s="40"/>
      <c r="WUK910" s="40"/>
      <c r="WUL910" s="40"/>
      <c r="WUM910" s="40"/>
      <c r="WUN910" s="40"/>
      <c r="WUO910" s="40"/>
      <c r="WUP910" s="40"/>
      <c r="WUQ910" s="40"/>
      <c r="WUR910" s="40"/>
      <c r="WUS910" s="40"/>
      <c r="WUT910" s="40"/>
      <c r="WUU910" s="40"/>
      <c r="WUV910" s="40"/>
      <c r="WUW910" s="40"/>
      <c r="WUX910" s="40"/>
      <c r="WUY910" s="40"/>
      <c r="WUZ910" s="40"/>
      <c r="WVA910" s="40"/>
      <c r="WVB910" s="40"/>
      <c r="WVC910" s="40"/>
      <c r="WVD910" s="40"/>
      <c r="WVE910" s="40"/>
      <c r="WVF910" s="40"/>
      <c r="WVG910" s="40"/>
      <c r="WVH910" s="40"/>
      <c r="WVI910" s="40"/>
      <c r="WVJ910" s="40"/>
      <c r="WVK910" s="40"/>
      <c r="WVL910" s="40"/>
      <c r="WVM910" s="40"/>
      <c r="WVN910" s="40"/>
      <c r="WVO910" s="40"/>
      <c r="WVP910" s="40"/>
      <c r="WVQ910" s="40"/>
      <c r="WVR910" s="40"/>
      <c r="WVS910" s="40"/>
      <c r="WVT910" s="40"/>
      <c r="WVU910" s="40"/>
      <c r="WVV910" s="40"/>
      <c r="WVW910" s="40"/>
      <c r="WVX910" s="40"/>
      <c r="WVY910" s="40"/>
      <c r="WVZ910" s="40"/>
      <c r="WWA910" s="40"/>
      <c r="WWB910" s="40"/>
      <c r="WWC910" s="40"/>
      <c r="WWD910" s="40"/>
      <c r="WWE910" s="40"/>
      <c r="WWF910" s="40"/>
      <c r="WWG910" s="40"/>
      <c r="WWH910" s="40"/>
      <c r="WWI910" s="40"/>
      <c r="WWJ910" s="40"/>
      <c r="WWK910" s="40"/>
      <c r="WWL910" s="40"/>
      <c r="WWM910" s="40"/>
      <c r="WWN910" s="40"/>
      <c r="WWO910" s="40"/>
      <c r="WWP910" s="40"/>
      <c r="WWQ910" s="40"/>
      <c r="WWR910" s="40"/>
      <c r="WWS910" s="40"/>
      <c r="WWT910" s="40"/>
      <c r="WWU910" s="40"/>
      <c r="WWV910" s="40"/>
      <c r="WWW910" s="40"/>
      <c r="WWX910" s="40"/>
      <c r="WWY910" s="40"/>
      <c r="WWZ910" s="40"/>
      <c r="WXA910" s="40"/>
      <c r="WXB910" s="40"/>
      <c r="WXC910" s="40"/>
      <c r="WXD910" s="40"/>
      <c r="WXE910" s="40"/>
      <c r="WXF910" s="40"/>
      <c r="WXG910" s="40"/>
      <c r="WXH910" s="40"/>
      <c r="WXI910" s="40"/>
      <c r="WXJ910" s="40"/>
      <c r="WXK910" s="40"/>
      <c r="WXL910" s="40"/>
      <c r="WXM910" s="40"/>
      <c r="WXN910" s="40"/>
      <c r="WXO910" s="40"/>
      <c r="WXP910" s="40"/>
      <c r="WXQ910" s="40"/>
      <c r="WXR910" s="40"/>
      <c r="WXS910" s="40"/>
      <c r="WXT910" s="40"/>
      <c r="WXU910" s="40"/>
      <c r="WXV910" s="40"/>
      <c r="WXW910" s="40"/>
      <c r="WXX910" s="40"/>
      <c r="WXY910" s="40"/>
      <c r="WXZ910" s="40"/>
      <c r="WYA910" s="40"/>
      <c r="WYB910" s="40"/>
      <c r="WYC910" s="40"/>
      <c r="WYD910" s="40"/>
      <c r="WYE910" s="40"/>
      <c r="WYF910" s="40"/>
      <c r="WYG910" s="40"/>
      <c r="WYH910" s="40"/>
      <c r="WYI910" s="40"/>
      <c r="WYJ910" s="40"/>
      <c r="WYK910" s="40"/>
      <c r="WYL910" s="40"/>
      <c r="WYM910" s="40"/>
      <c r="WYN910" s="40"/>
      <c r="WYO910" s="40"/>
      <c r="WYP910" s="40"/>
      <c r="WYQ910" s="40"/>
      <c r="WYR910" s="40"/>
      <c r="WYS910" s="40"/>
      <c r="WYT910" s="40"/>
      <c r="WYU910" s="40"/>
      <c r="WYV910" s="40"/>
      <c r="WYW910" s="40"/>
      <c r="WYX910" s="40"/>
      <c r="WYY910" s="40"/>
      <c r="WYZ910" s="40"/>
      <c r="WZA910" s="40"/>
      <c r="WZB910" s="40"/>
      <c r="WZC910" s="40"/>
      <c r="WZD910" s="40"/>
      <c r="WZE910" s="40"/>
      <c r="WZF910" s="40"/>
      <c r="WZG910" s="40"/>
      <c r="WZH910" s="40"/>
      <c r="WZI910" s="40"/>
      <c r="WZJ910" s="40"/>
      <c r="WZK910" s="40"/>
      <c r="WZL910" s="40"/>
      <c r="WZM910" s="40"/>
      <c r="WZN910" s="40"/>
      <c r="WZO910" s="40"/>
      <c r="WZP910" s="40"/>
      <c r="WZQ910" s="40"/>
      <c r="WZR910" s="40"/>
      <c r="WZS910" s="40"/>
      <c r="WZT910" s="40"/>
      <c r="WZU910" s="41"/>
      <c r="WZV910" s="41"/>
      <c r="WZW910" s="41"/>
      <c r="WZX910" s="41"/>
      <c r="WZY910" s="41"/>
      <c r="WZZ910" s="41"/>
      <c r="XAA910" s="41"/>
      <c r="XAB910" s="41"/>
      <c r="XAC910" s="41"/>
      <c r="XAD910" s="41"/>
      <c r="XAE910" s="41"/>
      <c r="XAF910" s="41"/>
      <c r="XAG910" s="41"/>
      <c r="XAH910" s="41"/>
      <c r="XAI910" s="41"/>
      <c r="XAJ910" s="41"/>
      <c r="XAK910" s="41"/>
      <c r="XAL910" s="41"/>
      <c r="XAM910" s="41"/>
      <c r="XAN910" s="41"/>
      <c r="XAO910" s="41"/>
      <c r="XAP910" s="41"/>
      <c r="XAQ910" s="41"/>
      <c r="XAR910" s="41"/>
      <c r="XAS910" s="41"/>
      <c r="XAT910" s="41"/>
      <c r="XAU910" s="41"/>
      <c r="XAV910" s="41"/>
      <c r="XAW910" s="41"/>
      <c r="XAX910" s="41"/>
      <c r="XAY910" s="41"/>
      <c r="XAZ910" s="41"/>
      <c r="XBA910" s="41"/>
    </row>
    <row r="911" s="18" customFormat="1" ht="29" customHeight="1"/>
  </sheetData>
  <autoFilter ref="A4:XFD910"/>
  <mergeCells count="12">
    <mergeCell ref="A1:L1"/>
    <mergeCell ref="A2:L2"/>
    <mergeCell ref="F3:G3"/>
    <mergeCell ref="I3:J3"/>
    <mergeCell ref="A3:A4"/>
    <mergeCell ref="B3:B4"/>
    <mergeCell ref="C3:C4"/>
    <mergeCell ref="D3:D4"/>
    <mergeCell ref="E3:E4"/>
    <mergeCell ref="H3:H4"/>
    <mergeCell ref="K3:K4"/>
    <mergeCell ref="L3:L4"/>
  </mergeCells>
  <conditionalFormatting sqref="C5">
    <cfRule type="duplicateValues" dxfId="0" priority="1810"/>
  </conditionalFormatting>
  <conditionalFormatting sqref="C6">
    <cfRule type="duplicateValues" dxfId="0" priority="1809"/>
  </conditionalFormatting>
  <conditionalFormatting sqref="C7">
    <cfRule type="duplicateValues" dxfId="0" priority="1808"/>
  </conditionalFormatting>
  <conditionalFormatting sqref="C8">
    <cfRule type="duplicateValues" dxfId="0" priority="1807"/>
  </conditionalFormatting>
  <conditionalFormatting sqref="C9">
    <cfRule type="duplicateValues" dxfId="0" priority="1806"/>
  </conditionalFormatting>
  <conditionalFormatting sqref="C10">
    <cfRule type="duplicateValues" dxfId="0" priority="1805"/>
  </conditionalFormatting>
  <conditionalFormatting sqref="C11">
    <cfRule type="duplicateValues" dxfId="0" priority="1804"/>
  </conditionalFormatting>
  <conditionalFormatting sqref="C12">
    <cfRule type="duplicateValues" dxfId="0" priority="1803"/>
  </conditionalFormatting>
  <conditionalFormatting sqref="C13">
    <cfRule type="duplicateValues" dxfId="0" priority="1802"/>
  </conditionalFormatting>
  <conditionalFormatting sqref="C14">
    <cfRule type="duplicateValues" dxfId="0" priority="1801"/>
  </conditionalFormatting>
  <conditionalFormatting sqref="C15">
    <cfRule type="duplicateValues" dxfId="0" priority="1800"/>
  </conditionalFormatting>
  <conditionalFormatting sqref="C16">
    <cfRule type="duplicateValues" dxfId="0" priority="1799"/>
  </conditionalFormatting>
  <conditionalFormatting sqref="C17">
    <cfRule type="duplicateValues" dxfId="0" priority="1798"/>
  </conditionalFormatting>
  <conditionalFormatting sqref="C18">
    <cfRule type="duplicateValues" dxfId="0" priority="1797"/>
  </conditionalFormatting>
  <conditionalFormatting sqref="C19">
    <cfRule type="duplicateValues" dxfId="0" priority="1796"/>
  </conditionalFormatting>
  <conditionalFormatting sqref="C20">
    <cfRule type="duplicateValues" dxfId="0" priority="1795"/>
  </conditionalFormatting>
  <conditionalFormatting sqref="C21">
    <cfRule type="duplicateValues" dxfId="0" priority="1794"/>
  </conditionalFormatting>
  <conditionalFormatting sqref="C22">
    <cfRule type="duplicateValues" dxfId="0" priority="1793"/>
  </conditionalFormatting>
  <conditionalFormatting sqref="C23">
    <cfRule type="duplicateValues" dxfId="0" priority="1792"/>
  </conditionalFormatting>
  <conditionalFormatting sqref="C24">
    <cfRule type="duplicateValues" dxfId="0" priority="1791"/>
  </conditionalFormatting>
  <conditionalFormatting sqref="C25">
    <cfRule type="duplicateValues" dxfId="0" priority="1790"/>
  </conditionalFormatting>
  <conditionalFormatting sqref="C26">
    <cfRule type="duplicateValues" dxfId="0" priority="1789"/>
  </conditionalFormatting>
  <conditionalFormatting sqref="C27">
    <cfRule type="duplicateValues" dxfId="0" priority="1788"/>
  </conditionalFormatting>
  <conditionalFormatting sqref="C28">
    <cfRule type="duplicateValues" dxfId="0" priority="1787"/>
  </conditionalFormatting>
  <conditionalFormatting sqref="C29">
    <cfRule type="duplicateValues" dxfId="0" priority="1786"/>
  </conditionalFormatting>
  <conditionalFormatting sqref="C30">
    <cfRule type="duplicateValues" dxfId="0" priority="1785"/>
  </conditionalFormatting>
  <conditionalFormatting sqref="C31">
    <cfRule type="duplicateValues" dxfId="0" priority="1784"/>
  </conditionalFormatting>
  <conditionalFormatting sqref="C32">
    <cfRule type="duplicateValues" dxfId="0" priority="1783"/>
  </conditionalFormatting>
  <conditionalFormatting sqref="C33">
    <cfRule type="duplicateValues" dxfId="0" priority="1782"/>
  </conditionalFormatting>
  <conditionalFormatting sqref="C34">
    <cfRule type="duplicateValues" dxfId="0" priority="1781"/>
  </conditionalFormatting>
  <conditionalFormatting sqref="C35">
    <cfRule type="duplicateValues" dxfId="0" priority="1780"/>
  </conditionalFormatting>
  <conditionalFormatting sqref="C36">
    <cfRule type="duplicateValues" dxfId="0" priority="1779"/>
  </conditionalFormatting>
  <conditionalFormatting sqref="C37">
    <cfRule type="duplicateValues" dxfId="0" priority="1778"/>
  </conditionalFormatting>
  <conditionalFormatting sqref="C38">
    <cfRule type="duplicateValues" dxfId="0" priority="1777"/>
  </conditionalFormatting>
  <conditionalFormatting sqref="C39">
    <cfRule type="duplicateValues" dxfId="0" priority="1776"/>
  </conditionalFormatting>
  <conditionalFormatting sqref="C40">
    <cfRule type="duplicateValues" dxfId="0" priority="1775"/>
  </conditionalFormatting>
  <conditionalFormatting sqref="C41">
    <cfRule type="duplicateValues" dxfId="0" priority="1774"/>
  </conditionalFormatting>
  <conditionalFormatting sqref="C42">
    <cfRule type="duplicateValues" dxfId="0" priority="1773"/>
  </conditionalFormatting>
  <conditionalFormatting sqref="C43">
    <cfRule type="duplicateValues" dxfId="0" priority="1772"/>
  </conditionalFormatting>
  <conditionalFormatting sqref="C44">
    <cfRule type="duplicateValues" dxfId="0" priority="1771"/>
  </conditionalFormatting>
  <conditionalFormatting sqref="C45">
    <cfRule type="duplicateValues" dxfId="0" priority="1770"/>
  </conditionalFormatting>
  <conditionalFormatting sqref="C46">
    <cfRule type="duplicateValues" dxfId="0" priority="1769"/>
  </conditionalFormatting>
  <conditionalFormatting sqref="C47">
    <cfRule type="duplicateValues" dxfId="0" priority="1768"/>
  </conditionalFormatting>
  <conditionalFormatting sqref="C48">
    <cfRule type="duplicateValues" dxfId="0" priority="1767"/>
  </conditionalFormatting>
  <conditionalFormatting sqref="C49">
    <cfRule type="duplicateValues" dxfId="0" priority="1766"/>
  </conditionalFormatting>
  <conditionalFormatting sqref="C50">
    <cfRule type="duplicateValues" dxfId="0" priority="1765"/>
  </conditionalFormatting>
  <conditionalFormatting sqref="C51">
    <cfRule type="duplicateValues" dxfId="0" priority="1764"/>
  </conditionalFormatting>
  <conditionalFormatting sqref="C52">
    <cfRule type="duplicateValues" dxfId="0" priority="1763"/>
  </conditionalFormatting>
  <conditionalFormatting sqref="C53">
    <cfRule type="duplicateValues" dxfId="0" priority="1762"/>
  </conditionalFormatting>
  <conditionalFormatting sqref="C54">
    <cfRule type="duplicateValues" dxfId="0" priority="1761"/>
  </conditionalFormatting>
  <conditionalFormatting sqref="C55">
    <cfRule type="duplicateValues" dxfId="0" priority="1760"/>
  </conditionalFormatting>
  <conditionalFormatting sqref="C56">
    <cfRule type="duplicateValues" dxfId="0" priority="1759"/>
  </conditionalFormatting>
  <conditionalFormatting sqref="C57">
    <cfRule type="duplicateValues" dxfId="0" priority="1758"/>
  </conditionalFormatting>
  <conditionalFormatting sqref="C58">
    <cfRule type="duplicateValues" dxfId="0" priority="1757"/>
  </conditionalFormatting>
  <conditionalFormatting sqref="C59">
    <cfRule type="duplicateValues" dxfId="0" priority="1756"/>
  </conditionalFormatting>
  <conditionalFormatting sqref="C60">
    <cfRule type="duplicateValues" dxfId="0" priority="1755"/>
  </conditionalFormatting>
  <conditionalFormatting sqref="C61">
    <cfRule type="duplicateValues" dxfId="0" priority="1754"/>
  </conditionalFormatting>
  <conditionalFormatting sqref="C62">
    <cfRule type="duplicateValues" dxfId="0" priority="1753"/>
  </conditionalFormatting>
  <conditionalFormatting sqref="C63">
    <cfRule type="duplicateValues" dxfId="0" priority="1752"/>
  </conditionalFormatting>
  <conditionalFormatting sqref="C64">
    <cfRule type="duplicateValues" dxfId="0" priority="1751"/>
  </conditionalFormatting>
  <conditionalFormatting sqref="C65">
    <cfRule type="duplicateValues" dxfId="0" priority="1750"/>
  </conditionalFormatting>
  <conditionalFormatting sqref="C66">
    <cfRule type="duplicateValues" dxfId="0" priority="1749"/>
  </conditionalFormatting>
  <conditionalFormatting sqref="C67">
    <cfRule type="duplicateValues" dxfId="0" priority="1748"/>
  </conditionalFormatting>
  <conditionalFormatting sqref="C68">
    <cfRule type="duplicateValues" dxfId="0" priority="1747"/>
  </conditionalFormatting>
  <conditionalFormatting sqref="C69">
    <cfRule type="duplicateValues" dxfId="0" priority="1746"/>
  </conditionalFormatting>
  <conditionalFormatting sqref="C70">
    <cfRule type="duplicateValues" dxfId="0" priority="1745"/>
  </conditionalFormatting>
  <conditionalFormatting sqref="C71">
    <cfRule type="duplicateValues" dxfId="0" priority="1744"/>
  </conditionalFormatting>
  <conditionalFormatting sqref="C72">
    <cfRule type="duplicateValues" dxfId="0" priority="1743"/>
  </conditionalFormatting>
  <conditionalFormatting sqref="C73">
    <cfRule type="duplicateValues" dxfId="0" priority="1742"/>
  </conditionalFormatting>
  <conditionalFormatting sqref="C74">
    <cfRule type="duplicateValues" dxfId="0" priority="1741"/>
  </conditionalFormatting>
  <conditionalFormatting sqref="C75">
    <cfRule type="duplicateValues" dxfId="0" priority="1740"/>
  </conditionalFormatting>
  <conditionalFormatting sqref="C76">
    <cfRule type="duplicateValues" dxfId="0" priority="1739"/>
  </conditionalFormatting>
  <conditionalFormatting sqref="C77">
    <cfRule type="duplicateValues" dxfId="0" priority="1738"/>
  </conditionalFormatting>
  <conditionalFormatting sqref="C78">
    <cfRule type="duplicateValues" dxfId="0" priority="1737"/>
  </conditionalFormatting>
  <conditionalFormatting sqref="C79">
    <cfRule type="duplicateValues" dxfId="0" priority="1736"/>
  </conditionalFormatting>
  <conditionalFormatting sqref="C80">
    <cfRule type="duplicateValues" dxfId="0" priority="1735"/>
  </conditionalFormatting>
  <conditionalFormatting sqref="C81">
    <cfRule type="duplicateValues" dxfId="0" priority="1734"/>
  </conditionalFormatting>
  <conditionalFormatting sqref="C82">
    <cfRule type="duplicateValues" dxfId="0" priority="1733"/>
  </conditionalFormatting>
  <conditionalFormatting sqref="C83">
    <cfRule type="duplicateValues" dxfId="0" priority="1732"/>
  </conditionalFormatting>
  <conditionalFormatting sqref="C84">
    <cfRule type="duplicateValues" dxfId="0" priority="1731"/>
  </conditionalFormatting>
  <conditionalFormatting sqref="C85">
    <cfRule type="duplicateValues" dxfId="0" priority="1730"/>
  </conditionalFormatting>
  <conditionalFormatting sqref="C86">
    <cfRule type="duplicateValues" dxfId="0" priority="1729"/>
  </conditionalFormatting>
  <conditionalFormatting sqref="C87">
    <cfRule type="duplicateValues" dxfId="0" priority="1728"/>
  </conditionalFormatting>
  <conditionalFormatting sqref="C88">
    <cfRule type="duplicateValues" dxfId="0" priority="1727"/>
  </conditionalFormatting>
  <conditionalFormatting sqref="C89">
    <cfRule type="duplicateValues" dxfId="0" priority="1726"/>
  </conditionalFormatting>
  <conditionalFormatting sqref="C90">
    <cfRule type="duplicateValues" dxfId="0" priority="1725"/>
  </conditionalFormatting>
  <conditionalFormatting sqref="C91">
    <cfRule type="duplicateValues" dxfId="0" priority="1724"/>
  </conditionalFormatting>
  <conditionalFormatting sqref="C92">
    <cfRule type="duplicateValues" dxfId="0" priority="1723"/>
  </conditionalFormatting>
  <conditionalFormatting sqref="C93">
    <cfRule type="duplicateValues" dxfId="0" priority="1722"/>
  </conditionalFormatting>
  <conditionalFormatting sqref="C94">
    <cfRule type="duplicateValues" dxfId="0" priority="1721"/>
  </conditionalFormatting>
  <conditionalFormatting sqref="C95">
    <cfRule type="duplicateValues" dxfId="0" priority="1720"/>
  </conditionalFormatting>
  <conditionalFormatting sqref="C96">
    <cfRule type="duplicateValues" dxfId="0" priority="1719"/>
  </conditionalFormatting>
  <conditionalFormatting sqref="C97">
    <cfRule type="duplicateValues" dxfId="0" priority="1718"/>
  </conditionalFormatting>
  <conditionalFormatting sqref="C98">
    <cfRule type="duplicateValues" dxfId="0" priority="1717"/>
  </conditionalFormatting>
  <conditionalFormatting sqref="C99">
    <cfRule type="duplicateValues" dxfId="0" priority="1716"/>
  </conditionalFormatting>
  <conditionalFormatting sqref="C100">
    <cfRule type="duplicateValues" dxfId="0" priority="1715"/>
  </conditionalFormatting>
  <conditionalFormatting sqref="C101">
    <cfRule type="duplicateValues" dxfId="0" priority="1714"/>
  </conditionalFormatting>
  <conditionalFormatting sqref="C102">
    <cfRule type="duplicateValues" dxfId="0" priority="1713"/>
  </conditionalFormatting>
  <conditionalFormatting sqref="C103">
    <cfRule type="duplicateValues" dxfId="0" priority="1712"/>
  </conditionalFormatting>
  <conditionalFormatting sqref="C104">
    <cfRule type="duplicateValues" dxfId="0" priority="1711"/>
  </conditionalFormatting>
  <conditionalFormatting sqref="C105">
    <cfRule type="duplicateValues" dxfId="0" priority="1710"/>
  </conditionalFormatting>
  <conditionalFormatting sqref="C106">
    <cfRule type="duplicateValues" dxfId="0" priority="1709"/>
  </conditionalFormatting>
  <conditionalFormatting sqref="C107">
    <cfRule type="duplicateValues" dxfId="0" priority="1708"/>
  </conditionalFormatting>
  <conditionalFormatting sqref="C108">
    <cfRule type="duplicateValues" dxfId="0" priority="1707"/>
  </conditionalFormatting>
  <conditionalFormatting sqref="C109">
    <cfRule type="duplicateValues" dxfId="0" priority="1706"/>
  </conditionalFormatting>
  <conditionalFormatting sqref="C110">
    <cfRule type="duplicateValues" dxfId="0" priority="1705"/>
  </conditionalFormatting>
  <conditionalFormatting sqref="C111">
    <cfRule type="duplicateValues" dxfId="0" priority="1704"/>
  </conditionalFormatting>
  <conditionalFormatting sqref="C112">
    <cfRule type="duplicateValues" dxfId="0" priority="1703"/>
  </conditionalFormatting>
  <conditionalFormatting sqref="C113">
    <cfRule type="duplicateValues" dxfId="0" priority="1702"/>
  </conditionalFormatting>
  <conditionalFormatting sqref="C114">
    <cfRule type="duplicateValues" dxfId="0" priority="1701"/>
  </conditionalFormatting>
  <conditionalFormatting sqref="C115">
    <cfRule type="duplicateValues" dxfId="0" priority="1700"/>
  </conditionalFormatting>
  <conditionalFormatting sqref="C116">
    <cfRule type="duplicateValues" dxfId="0" priority="1699"/>
  </conditionalFormatting>
  <conditionalFormatting sqref="C117">
    <cfRule type="duplicateValues" dxfId="0" priority="1698"/>
  </conditionalFormatting>
  <conditionalFormatting sqref="C118">
    <cfRule type="duplicateValues" dxfId="0" priority="1697"/>
  </conditionalFormatting>
  <conditionalFormatting sqref="C119">
    <cfRule type="duplicateValues" dxfId="0" priority="1696"/>
  </conditionalFormatting>
  <conditionalFormatting sqref="C120">
    <cfRule type="duplicateValues" dxfId="0" priority="1695"/>
  </conditionalFormatting>
  <conditionalFormatting sqref="C121">
    <cfRule type="duplicateValues" dxfId="0" priority="1694"/>
  </conditionalFormatting>
  <conditionalFormatting sqref="C122">
    <cfRule type="duplicateValues" dxfId="0" priority="1693"/>
  </conditionalFormatting>
  <conditionalFormatting sqref="C123">
    <cfRule type="duplicateValues" dxfId="0" priority="1692"/>
  </conditionalFormatting>
  <conditionalFormatting sqref="C124">
    <cfRule type="duplicateValues" dxfId="0" priority="1691"/>
  </conditionalFormatting>
  <conditionalFormatting sqref="C125">
    <cfRule type="duplicateValues" dxfId="0" priority="1690"/>
  </conditionalFormatting>
  <conditionalFormatting sqref="C126">
    <cfRule type="duplicateValues" dxfId="0" priority="1689"/>
  </conditionalFormatting>
  <conditionalFormatting sqref="C127">
    <cfRule type="duplicateValues" dxfId="0" priority="1688"/>
  </conditionalFormatting>
  <conditionalFormatting sqref="C128">
    <cfRule type="duplicateValues" dxfId="0" priority="1687"/>
  </conditionalFormatting>
  <conditionalFormatting sqref="C129">
    <cfRule type="duplicateValues" dxfId="0" priority="1686"/>
  </conditionalFormatting>
  <conditionalFormatting sqref="C130">
    <cfRule type="duplicateValues" dxfId="0" priority="1685"/>
  </conditionalFormatting>
  <conditionalFormatting sqref="C131">
    <cfRule type="duplicateValues" dxfId="0" priority="1684"/>
  </conditionalFormatting>
  <conditionalFormatting sqref="C132">
    <cfRule type="duplicateValues" dxfId="0" priority="1683"/>
  </conditionalFormatting>
  <conditionalFormatting sqref="C133">
    <cfRule type="duplicateValues" dxfId="0" priority="1682"/>
  </conditionalFormatting>
  <conditionalFormatting sqref="C134">
    <cfRule type="duplicateValues" dxfId="0" priority="1681"/>
  </conditionalFormatting>
  <conditionalFormatting sqref="C135">
    <cfRule type="duplicateValues" dxfId="0" priority="1680"/>
  </conditionalFormatting>
  <conditionalFormatting sqref="C136">
    <cfRule type="duplicateValues" dxfId="0" priority="1679"/>
  </conditionalFormatting>
  <conditionalFormatting sqref="C137">
    <cfRule type="duplicateValues" dxfId="0" priority="1678"/>
  </conditionalFormatting>
  <conditionalFormatting sqref="C138">
    <cfRule type="duplicateValues" dxfId="0" priority="1677"/>
  </conditionalFormatting>
  <conditionalFormatting sqref="C139">
    <cfRule type="duplicateValues" dxfId="0" priority="1676"/>
  </conditionalFormatting>
  <conditionalFormatting sqref="C140">
    <cfRule type="duplicateValues" dxfId="0" priority="1675"/>
  </conditionalFormatting>
  <conditionalFormatting sqref="C141">
    <cfRule type="duplicateValues" dxfId="0" priority="1674"/>
  </conditionalFormatting>
  <conditionalFormatting sqref="C142">
    <cfRule type="duplicateValues" dxfId="0" priority="1673"/>
  </conditionalFormatting>
  <conditionalFormatting sqref="C143">
    <cfRule type="duplicateValues" dxfId="0" priority="1672"/>
  </conditionalFormatting>
  <conditionalFormatting sqref="C144">
    <cfRule type="duplicateValues" dxfId="0" priority="1671"/>
  </conditionalFormatting>
  <conditionalFormatting sqref="C145">
    <cfRule type="duplicateValues" dxfId="0" priority="1670"/>
  </conditionalFormatting>
  <conditionalFormatting sqref="C146">
    <cfRule type="duplicateValues" dxfId="0" priority="1669"/>
  </conditionalFormatting>
  <conditionalFormatting sqref="C147">
    <cfRule type="duplicateValues" dxfId="0" priority="1668"/>
  </conditionalFormatting>
  <conditionalFormatting sqref="C148">
    <cfRule type="duplicateValues" dxfId="0" priority="1667"/>
  </conditionalFormatting>
  <conditionalFormatting sqref="C149">
    <cfRule type="duplicateValues" dxfId="0" priority="1666"/>
  </conditionalFormatting>
  <conditionalFormatting sqref="C150">
    <cfRule type="duplicateValues" dxfId="0" priority="1665"/>
  </conditionalFormatting>
  <conditionalFormatting sqref="C151">
    <cfRule type="duplicateValues" dxfId="0" priority="1664"/>
  </conditionalFormatting>
  <conditionalFormatting sqref="C152">
    <cfRule type="duplicateValues" dxfId="0" priority="1663"/>
  </conditionalFormatting>
  <conditionalFormatting sqref="C153">
    <cfRule type="duplicateValues" dxfId="0" priority="1662"/>
  </conditionalFormatting>
  <conditionalFormatting sqref="C154">
    <cfRule type="duplicateValues" dxfId="0" priority="1661"/>
  </conditionalFormatting>
  <conditionalFormatting sqref="C155">
    <cfRule type="duplicateValues" dxfId="0" priority="1660"/>
  </conditionalFormatting>
  <conditionalFormatting sqref="C156">
    <cfRule type="duplicateValues" dxfId="0" priority="1659"/>
  </conditionalFormatting>
  <conditionalFormatting sqref="C157">
    <cfRule type="duplicateValues" dxfId="0" priority="1658"/>
  </conditionalFormatting>
  <conditionalFormatting sqref="C158">
    <cfRule type="duplicateValues" dxfId="0" priority="1657"/>
  </conditionalFormatting>
  <conditionalFormatting sqref="C159">
    <cfRule type="duplicateValues" dxfId="0" priority="1656"/>
  </conditionalFormatting>
  <conditionalFormatting sqref="C160">
    <cfRule type="duplicateValues" dxfId="0" priority="1655"/>
  </conditionalFormatting>
  <conditionalFormatting sqref="C161">
    <cfRule type="duplicateValues" dxfId="0" priority="1654"/>
  </conditionalFormatting>
  <conditionalFormatting sqref="C162">
    <cfRule type="duplicateValues" dxfId="0" priority="1653"/>
  </conditionalFormatting>
  <conditionalFormatting sqref="C163">
    <cfRule type="duplicateValues" dxfId="0" priority="1652"/>
  </conditionalFormatting>
  <conditionalFormatting sqref="C164">
    <cfRule type="duplicateValues" dxfId="0" priority="1651"/>
  </conditionalFormatting>
  <conditionalFormatting sqref="C165">
    <cfRule type="duplicateValues" dxfId="0" priority="1650"/>
  </conditionalFormatting>
  <conditionalFormatting sqref="C166">
    <cfRule type="duplicateValues" dxfId="0" priority="1649"/>
  </conditionalFormatting>
  <conditionalFormatting sqref="C167">
    <cfRule type="duplicateValues" dxfId="0" priority="1648"/>
  </conditionalFormatting>
  <conditionalFormatting sqref="C168">
    <cfRule type="duplicateValues" dxfId="0" priority="1647"/>
  </conditionalFormatting>
  <conditionalFormatting sqref="C169">
    <cfRule type="duplicateValues" dxfId="0" priority="1646"/>
  </conditionalFormatting>
  <conditionalFormatting sqref="C170">
    <cfRule type="duplicateValues" dxfId="0" priority="1645"/>
  </conditionalFormatting>
  <conditionalFormatting sqref="C171">
    <cfRule type="duplicateValues" dxfId="0" priority="1644"/>
  </conditionalFormatting>
  <conditionalFormatting sqref="C172">
    <cfRule type="duplicateValues" dxfId="0" priority="1643"/>
  </conditionalFormatting>
  <conditionalFormatting sqref="C173">
    <cfRule type="duplicateValues" dxfId="0" priority="1642"/>
  </conditionalFormatting>
  <conditionalFormatting sqref="C174">
    <cfRule type="duplicateValues" dxfId="0" priority="1641"/>
  </conditionalFormatting>
  <conditionalFormatting sqref="C175">
    <cfRule type="duplicateValues" dxfId="0" priority="1640"/>
  </conditionalFormatting>
  <conditionalFormatting sqref="C176">
    <cfRule type="duplicateValues" dxfId="0" priority="1639"/>
  </conditionalFormatting>
  <conditionalFormatting sqref="C177">
    <cfRule type="duplicateValues" dxfId="0" priority="1638"/>
  </conditionalFormatting>
  <conditionalFormatting sqref="C178">
    <cfRule type="duplicateValues" dxfId="0" priority="1637"/>
  </conditionalFormatting>
  <conditionalFormatting sqref="C179">
    <cfRule type="duplicateValues" dxfId="0" priority="1636"/>
  </conditionalFormatting>
  <conditionalFormatting sqref="C180">
    <cfRule type="duplicateValues" dxfId="0" priority="1635"/>
  </conditionalFormatting>
  <conditionalFormatting sqref="C181">
    <cfRule type="duplicateValues" dxfId="0" priority="1634"/>
  </conditionalFormatting>
  <conditionalFormatting sqref="C182">
    <cfRule type="duplicateValues" dxfId="0" priority="1633"/>
  </conditionalFormatting>
  <conditionalFormatting sqref="C183">
    <cfRule type="duplicateValues" dxfId="0" priority="1632"/>
  </conditionalFormatting>
  <conditionalFormatting sqref="C184">
    <cfRule type="duplicateValues" dxfId="0" priority="1631"/>
  </conditionalFormatting>
  <conditionalFormatting sqref="C185">
    <cfRule type="duplicateValues" dxfId="0" priority="1630"/>
  </conditionalFormatting>
  <conditionalFormatting sqref="C186">
    <cfRule type="duplicateValues" dxfId="0" priority="1629"/>
  </conditionalFormatting>
  <conditionalFormatting sqref="C187">
    <cfRule type="duplicateValues" dxfId="0" priority="1628"/>
  </conditionalFormatting>
  <conditionalFormatting sqref="C188">
    <cfRule type="duplicateValues" dxfId="0" priority="1627"/>
  </conditionalFormatting>
  <conditionalFormatting sqref="C189">
    <cfRule type="duplicateValues" dxfId="0" priority="1626"/>
  </conditionalFormatting>
  <conditionalFormatting sqref="C190">
    <cfRule type="duplicateValues" dxfId="0" priority="1625"/>
  </conditionalFormatting>
  <conditionalFormatting sqref="C191">
    <cfRule type="duplicateValues" dxfId="0" priority="1624"/>
  </conditionalFormatting>
  <conditionalFormatting sqref="C192">
    <cfRule type="duplicateValues" dxfId="0" priority="1623"/>
  </conditionalFormatting>
  <conditionalFormatting sqref="C193">
    <cfRule type="duplicateValues" dxfId="0" priority="1622"/>
  </conditionalFormatting>
  <conditionalFormatting sqref="C194">
    <cfRule type="duplicateValues" dxfId="0" priority="1621"/>
  </conditionalFormatting>
  <conditionalFormatting sqref="C195">
    <cfRule type="duplicateValues" dxfId="0" priority="1620"/>
  </conditionalFormatting>
  <conditionalFormatting sqref="C196">
    <cfRule type="duplicateValues" dxfId="0" priority="1619"/>
  </conditionalFormatting>
  <conditionalFormatting sqref="C197">
    <cfRule type="duplicateValues" dxfId="0" priority="1618"/>
  </conditionalFormatting>
  <conditionalFormatting sqref="C198">
    <cfRule type="duplicateValues" dxfId="0" priority="1617"/>
  </conditionalFormatting>
  <conditionalFormatting sqref="C199">
    <cfRule type="duplicateValues" dxfId="0" priority="1616"/>
  </conditionalFormatting>
  <conditionalFormatting sqref="C200">
    <cfRule type="duplicateValues" dxfId="0" priority="1615"/>
  </conditionalFormatting>
  <conditionalFormatting sqref="C201">
    <cfRule type="duplicateValues" dxfId="0" priority="1614"/>
  </conditionalFormatting>
  <conditionalFormatting sqref="C202">
    <cfRule type="duplicateValues" dxfId="0" priority="1613"/>
  </conditionalFormatting>
  <conditionalFormatting sqref="C203">
    <cfRule type="duplicateValues" dxfId="0" priority="1612"/>
  </conditionalFormatting>
  <conditionalFormatting sqref="C204">
    <cfRule type="duplicateValues" dxfId="0" priority="1611"/>
  </conditionalFormatting>
  <conditionalFormatting sqref="C205">
    <cfRule type="duplicateValues" dxfId="0" priority="1610"/>
  </conditionalFormatting>
  <conditionalFormatting sqref="C206">
    <cfRule type="duplicateValues" dxfId="0" priority="1609"/>
  </conditionalFormatting>
  <conditionalFormatting sqref="C207">
    <cfRule type="duplicateValues" dxfId="0" priority="1608"/>
  </conditionalFormatting>
  <conditionalFormatting sqref="C208">
    <cfRule type="duplicateValues" dxfId="0" priority="1607"/>
  </conditionalFormatting>
  <conditionalFormatting sqref="C209">
    <cfRule type="duplicateValues" dxfId="0" priority="1606"/>
  </conditionalFormatting>
  <conditionalFormatting sqref="C210">
    <cfRule type="duplicateValues" dxfId="0" priority="1605"/>
  </conditionalFormatting>
  <conditionalFormatting sqref="C211">
    <cfRule type="duplicateValues" dxfId="0" priority="1604"/>
  </conditionalFormatting>
  <conditionalFormatting sqref="C212">
    <cfRule type="duplicateValues" dxfId="0" priority="1603"/>
  </conditionalFormatting>
  <conditionalFormatting sqref="C213">
    <cfRule type="duplicateValues" dxfId="0" priority="1602"/>
  </conditionalFormatting>
  <conditionalFormatting sqref="C214">
    <cfRule type="duplicateValues" dxfId="0" priority="1601"/>
  </conditionalFormatting>
  <conditionalFormatting sqref="C215">
    <cfRule type="duplicateValues" dxfId="0" priority="1600"/>
  </conditionalFormatting>
  <conditionalFormatting sqref="C216">
    <cfRule type="duplicateValues" dxfId="0" priority="1599"/>
  </conditionalFormatting>
  <conditionalFormatting sqref="C217">
    <cfRule type="duplicateValues" dxfId="0" priority="1598"/>
  </conditionalFormatting>
  <conditionalFormatting sqref="C218">
    <cfRule type="duplicateValues" dxfId="0" priority="1597"/>
  </conditionalFormatting>
  <conditionalFormatting sqref="C219">
    <cfRule type="duplicateValues" dxfId="0" priority="1596"/>
  </conditionalFormatting>
  <conditionalFormatting sqref="C220">
    <cfRule type="duplicateValues" dxfId="0" priority="1595"/>
  </conditionalFormatting>
  <conditionalFormatting sqref="C221">
    <cfRule type="duplicateValues" dxfId="0" priority="1594"/>
  </conditionalFormatting>
  <conditionalFormatting sqref="C222">
    <cfRule type="duplicateValues" dxfId="0" priority="1593"/>
  </conditionalFormatting>
  <conditionalFormatting sqref="C223">
    <cfRule type="duplicateValues" dxfId="0" priority="1592"/>
  </conditionalFormatting>
  <conditionalFormatting sqref="C224">
    <cfRule type="duplicateValues" dxfId="0" priority="1591"/>
  </conditionalFormatting>
  <conditionalFormatting sqref="C225">
    <cfRule type="duplicateValues" dxfId="0" priority="1590"/>
  </conditionalFormatting>
  <conditionalFormatting sqref="C226">
    <cfRule type="duplicateValues" dxfId="0" priority="1589"/>
  </conditionalFormatting>
  <conditionalFormatting sqref="C227">
    <cfRule type="duplicateValues" dxfId="0" priority="1588"/>
  </conditionalFormatting>
  <conditionalFormatting sqref="C228">
    <cfRule type="duplicateValues" dxfId="0" priority="1587"/>
  </conditionalFormatting>
  <conditionalFormatting sqref="C229">
    <cfRule type="duplicateValues" dxfId="0" priority="1586"/>
  </conditionalFormatting>
  <conditionalFormatting sqref="C230">
    <cfRule type="duplicateValues" dxfId="0" priority="1585"/>
  </conditionalFormatting>
  <conditionalFormatting sqref="C231">
    <cfRule type="duplicateValues" dxfId="0" priority="1584"/>
  </conditionalFormatting>
  <conditionalFormatting sqref="C232">
    <cfRule type="duplicateValues" dxfId="0" priority="1583"/>
  </conditionalFormatting>
  <conditionalFormatting sqref="C233">
    <cfRule type="duplicateValues" dxfId="0" priority="1582"/>
  </conditionalFormatting>
  <conditionalFormatting sqref="C234">
    <cfRule type="duplicateValues" dxfId="0" priority="1581"/>
  </conditionalFormatting>
  <conditionalFormatting sqref="C235">
    <cfRule type="duplicateValues" dxfId="0" priority="1580"/>
  </conditionalFormatting>
  <conditionalFormatting sqref="C236">
    <cfRule type="duplicateValues" dxfId="0" priority="1579"/>
  </conditionalFormatting>
  <conditionalFormatting sqref="C237">
    <cfRule type="duplicateValues" dxfId="0" priority="1578"/>
  </conditionalFormatting>
  <conditionalFormatting sqref="C238">
    <cfRule type="duplicateValues" dxfId="0" priority="1577"/>
  </conditionalFormatting>
  <conditionalFormatting sqref="C239">
    <cfRule type="duplicateValues" dxfId="0" priority="1576"/>
  </conditionalFormatting>
  <conditionalFormatting sqref="C240">
    <cfRule type="duplicateValues" dxfId="0" priority="1575"/>
  </conditionalFormatting>
  <conditionalFormatting sqref="C241">
    <cfRule type="duplicateValues" dxfId="0" priority="1574"/>
  </conditionalFormatting>
  <conditionalFormatting sqref="C242">
    <cfRule type="duplicateValues" dxfId="0" priority="1573"/>
  </conditionalFormatting>
  <conditionalFormatting sqref="C243">
    <cfRule type="duplicateValues" dxfId="0" priority="1572"/>
  </conditionalFormatting>
  <conditionalFormatting sqref="C244">
    <cfRule type="duplicateValues" dxfId="0" priority="1571"/>
  </conditionalFormatting>
  <conditionalFormatting sqref="C245">
    <cfRule type="duplicateValues" dxfId="0" priority="1570"/>
  </conditionalFormatting>
  <conditionalFormatting sqref="C246">
    <cfRule type="duplicateValues" dxfId="0" priority="1569"/>
  </conditionalFormatting>
  <conditionalFormatting sqref="C247">
    <cfRule type="duplicateValues" dxfId="0" priority="1568"/>
  </conditionalFormatting>
  <conditionalFormatting sqref="C248">
    <cfRule type="duplicateValues" dxfId="0" priority="1567"/>
  </conditionalFormatting>
  <conditionalFormatting sqref="C249">
    <cfRule type="duplicateValues" dxfId="0" priority="1566"/>
  </conditionalFormatting>
  <conditionalFormatting sqref="C250">
    <cfRule type="duplicateValues" dxfId="0" priority="1565"/>
  </conditionalFormatting>
  <conditionalFormatting sqref="C251">
    <cfRule type="duplicateValues" dxfId="0" priority="1564"/>
  </conditionalFormatting>
  <conditionalFormatting sqref="C252">
    <cfRule type="duplicateValues" dxfId="0" priority="1563"/>
  </conditionalFormatting>
  <conditionalFormatting sqref="C253">
    <cfRule type="duplicateValues" dxfId="0" priority="1562"/>
  </conditionalFormatting>
  <conditionalFormatting sqref="C254">
    <cfRule type="duplicateValues" dxfId="0" priority="1561"/>
  </conditionalFormatting>
  <conditionalFormatting sqref="C255">
    <cfRule type="duplicateValues" dxfId="0" priority="1560"/>
  </conditionalFormatting>
  <conditionalFormatting sqref="C256">
    <cfRule type="duplicateValues" dxfId="0" priority="1559"/>
  </conditionalFormatting>
  <conditionalFormatting sqref="C257">
    <cfRule type="duplicateValues" dxfId="0" priority="1558"/>
  </conditionalFormatting>
  <conditionalFormatting sqref="C258">
    <cfRule type="duplicateValues" dxfId="0" priority="1557"/>
  </conditionalFormatting>
  <conditionalFormatting sqref="C259">
    <cfRule type="duplicateValues" dxfId="0" priority="1556"/>
  </conditionalFormatting>
  <conditionalFormatting sqref="C260">
    <cfRule type="duplicateValues" dxfId="0" priority="1555"/>
  </conditionalFormatting>
  <conditionalFormatting sqref="C261">
    <cfRule type="duplicateValues" dxfId="0" priority="1554"/>
  </conditionalFormatting>
  <conditionalFormatting sqref="C262">
    <cfRule type="duplicateValues" dxfId="0" priority="1553"/>
  </conditionalFormatting>
  <conditionalFormatting sqref="C263">
    <cfRule type="duplicateValues" dxfId="0" priority="1552"/>
  </conditionalFormatting>
  <conditionalFormatting sqref="C264">
    <cfRule type="duplicateValues" dxfId="0" priority="1551"/>
  </conditionalFormatting>
  <conditionalFormatting sqref="C265">
    <cfRule type="duplicateValues" dxfId="0" priority="1550"/>
  </conditionalFormatting>
  <conditionalFormatting sqref="C266">
    <cfRule type="duplicateValues" dxfId="0" priority="1549"/>
  </conditionalFormatting>
  <conditionalFormatting sqref="C267">
    <cfRule type="duplicateValues" dxfId="0" priority="1548"/>
  </conditionalFormatting>
  <conditionalFormatting sqref="C268">
    <cfRule type="duplicateValues" dxfId="0" priority="1547"/>
  </conditionalFormatting>
  <conditionalFormatting sqref="C269">
    <cfRule type="duplicateValues" dxfId="0" priority="1546"/>
  </conditionalFormatting>
  <conditionalFormatting sqref="C270">
    <cfRule type="duplicateValues" dxfId="0" priority="1545"/>
  </conditionalFormatting>
  <conditionalFormatting sqref="C271">
    <cfRule type="duplicateValues" dxfId="0" priority="1544"/>
  </conditionalFormatting>
  <conditionalFormatting sqref="C272">
    <cfRule type="duplicateValues" dxfId="0" priority="1543"/>
  </conditionalFormatting>
  <conditionalFormatting sqref="C273">
    <cfRule type="duplicateValues" dxfId="0" priority="1542"/>
  </conditionalFormatting>
  <conditionalFormatting sqref="C274">
    <cfRule type="duplicateValues" dxfId="0" priority="1541"/>
  </conditionalFormatting>
  <conditionalFormatting sqref="C275">
    <cfRule type="duplicateValues" dxfId="0" priority="1540"/>
  </conditionalFormatting>
  <conditionalFormatting sqref="C276">
    <cfRule type="duplicateValues" dxfId="0" priority="1539"/>
  </conditionalFormatting>
  <conditionalFormatting sqref="C277">
    <cfRule type="duplicateValues" dxfId="0" priority="1538"/>
  </conditionalFormatting>
  <conditionalFormatting sqref="C278">
    <cfRule type="duplicateValues" dxfId="0" priority="1537"/>
  </conditionalFormatting>
  <conditionalFormatting sqref="C279">
    <cfRule type="duplicateValues" dxfId="0" priority="1536"/>
  </conditionalFormatting>
  <conditionalFormatting sqref="C280">
    <cfRule type="duplicateValues" dxfId="0" priority="1535"/>
  </conditionalFormatting>
  <conditionalFormatting sqref="C281">
    <cfRule type="duplicateValues" dxfId="0" priority="1534"/>
  </conditionalFormatting>
  <conditionalFormatting sqref="C282">
    <cfRule type="duplicateValues" dxfId="0" priority="1533"/>
  </conditionalFormatting>
  <conditionalFormatting sqref="C283">
    <cfRule type="duplicateValues" dxfId="0" priority="1532"/>
  </conditionalFormatting>
  <conditionalFormatting sqref="C284">
    <cfRule type="duplicateValues" dxfId="0" priority="1531"/>
  </conditionalFormatting>
  <conditionalFormatting sqref="C285">
    <cfRule type="duplicateValues" dxfId="0" priority="1530"/>
  </conditionalFormatting>
  <conditionalFormatting sqref="C286">
    <cfRule type="duplicateValues" dxfId="0" priority="1529"/>
  </conditionalFormatting>
  <conditionalFormatting sqref="C287">
    <cfRule type="duplicateValues" dxfId="0" priority="1528"/>
  </conditionalFormatting>
  <conditionalFormatting sqref="C288">
    <cfRule type="duplicateValues" dxfId="0" priority="1527"/>
  </conditionalFormatting>
  <conditionalFormatting sqref="C289">
    <cfRule type="duplicateValues" dxfId="0" priority="1526"/>
  </conditionalFormatting>
  <conditionalFormatting sqref="C290">
    <cfRule type="duplicateValues" dxfId="0" priority="1525"/>
  </conditionalFormatting>
  <conditionalFormatting sqref="C291">
    <cfRule type="duplicateValues" dxfId="0" priority="1524"/>
  </conditionalFormatting>
  <conditionalFormatting sqref="C292">
    <cfRule type="duplicateValues" dxfId="0" priority="1523"/>
  </conditionalFormatting>
  <conditionalFormatting sqref="C293">
    <cfRule type="duplicateValues" dxfId="0" priority="1522"/>
  </conditionalFormatting>
  <conditionalFormatting sqref="C294">
    <cfRule type="duplicateValues" dxfId="0" priority="1521"/>
  </conditionalFormatting>
  <conditionalFormatting sqref="C295">
    <cfRule type="duplicateValues" dxfId="0" priority="1520"/>
  </conditionalFormatting>
  <conditionalFormatting sqref="C296">
    <cfRule type="duplicateValues" dxfId="0" priority="1519"/>
  </conditionalFormatting>
  <conditionalFormatting sqref="C297">
    <cfRule type="duplicateValues" dxfId="0" priority="1518"/>
  </conditionalFormatting>
  <conditionalFormatting sqref="C298">
    <cfRule type="duplicateValues" dxfId="0" priority="1517"/>
  </conditionalFormatting>
  <conditionalFormatting sqref="C299">
    <cfRule type="duplicateValues" dxfId="0" priority="1516"/>
  </conditionalFormatting>
  <conditionalFormatting sqref="C300">
    <cfRule type="duplicateValues" dxfId="0" priority="1515"/>
  </conditionalFormatting>
  <conditionalFormatting sqref="C301">
    <cfRule type="duplicateValues" dxfId="0" priority="1514"/>
  </conditionalFormatting>
  <conditionalFormatting sqref="C302">
    <cfRule type="duplicateValues" dxfId="0" priority="1513"/>
  </conditionalFormatting>
  <conditionalFormatting sqref="C303">
    <cfRule type="duplicateValues" dxfId="0" priority="1512"/>
  </conditionalFormatting>
  <conditionalFormatting sqref="C304">
    <cfRule type="duplicateValues" dxfId="0" priority="1511"/>
  </conditionalFormatting>
  <conditionalFormatting sqref="C305">
    <cfRule type="duplicateValues" dxfId="0" priority="1510"/>
  </conditionalFormatting>
  <conditionalFormatting sqref="C306">
    <cfRule type="duplicateValues" dxfId="0" priority="1509"/>
  </conditionalFormatting>
  <conditionalFormatting sqref="C307">
    <cfRule type="duplicateValues" dxfId="0" priority="1508"/>
  </conditionalFormatting>
  <conditionalFormatting sqref="C308">
    <cfRule type="duplicateValues" dxfId="0" priority="1507"/>
  </conditionalFormatting>
  <conditionalFormatting sqref="C309">
    <cfRule type="duplicateValues" dxfId="0" priority="1506"/>
  </conditionalFormatting>
  <conditionalFormatting sqref="C310">
    <cfRule type="duplicateValues" dxfId="0" priority="1505"/>
  </conditionalFormatting>
  <conditionalFormatting sqref="C311">
    <cfRule type="duplicateValues" dxfId="0" priority="1504"/>
  </conditionalFormatting>
  <conditionalFormatting sqref="C312">
    <cfRule type="duplicateValues" dxfId="0" priority="1503"/>
  </conditionalFormatting>
  <conditionalFormatting sqref="C313">
    <cfRule type="duplicateValues" dxfId="0" priority="1502"/>
  </conditionalFormatting>
  <conditionalFormatting sqref="C314">
    <cfRule type="duplicateValues" dxfId="0" priority="1501"/>
  </conditionalFormatting>
  <conditionalFormatting sqref="C315">
    <cfRule type="duplicateValues" dxfId="0" priority="1500"/>
  </conditionalFormatting>
  <conditionalFormatting sqref="C316">
    <cfRule type="duplicateValues" dxfId="0" priority="1499"/>
  </conditionalFormatting>
  <conditionalFormatting sqref="C317">
    <cfRule type="duplicateValues" dxfId="0" priority="1498"/>
  </conditionalFormatting>
  <conditionalFormatting sqref="C318">
    <cfRule type="duplicateValues" dxfId="0" priority="1497"/>
  </conditionalFormatting>
  <conditionalFormatting sqref="C319">
    <cfRule type="duplicateValues" dxfId="0" priority="1496"/>
  </conditionalFormatting>
  <conditionalFormatting sqref="C320">
    <cfRule type="duplicateValues" dxfId="0" priority="1495"/>
  </conditionalFormatting>
  <conditionalFormatting sqref="C321">
    <cfRule type="duplicateValues" dxfId="0" priority="1494"/>
  </conditionalFormatting>
  <conditionalFormatting sqref="C322">
    <cfRule type="duplicateValues" dxfId="0" priority="1493"/>
  </conditionalFormatting>
  <conditionalFormatting sqref="C323">
    <cfRule type="duplicateValues" dxfId="0" priority="1492"/>
  </conditionalFormatting>
  <conditionalFormatting sqref="C324">
    <cfRule type="duplicateValues" dxfId="0" priority="1491"/>
  </conditionalFormatting>
  <conditionalFormatting sqref="C325">
    <cfRule type="duplicateValues" dxfId="0" priority="1490"/>
  </conditionalFormatting>
  <conditionalFormatting sqref="C326">
    <cfRule type="duplicateValues" dxfId="0" priority="1489"/>
  </conditionalFormatting>
  <conditionalFormatting sqref="C327">
    <cfRule type="duplicateValues" dxfId="0" priority="1488"/>
  </conditionalFormatting>
  <conditionalFormatting sqref="C328">
    <cfRule type="duplicateValues" dxfId="0" priority="1487"/>
  </conditionalFormatting>
  <conditionalFormatting sqref="C329">
    <cfRule type="duplicateValues" dxfId="0" priority="1486"/>
  </conditionalFormatting>
  <conditionalFormatting sqref="C330">
    <cfRule type="duplicateValues" dxfId="0" priority="1485"/>
  </conditionalFormatting>
  <conditionalFormatting sqref="C331">
    <cfRule type="duplicateValues" dxfId="0" priority="1484"/>
  </conditionalFormatting>
  <conditionalFormatting sqref="C332">
    <cfRule type="duplicateValues" dxfId="0" priority="1483"/>
  </conditionalFormatting>
  <conditionalFormatting sqref="C333">
    <cfRule type="duplicateValues" dxfId="0" priority="1482"/>
  </conditionalFormatting>
  <conditionalFormatting sqref="C334">
    <cfRule type="duplicateValues" dxfId="0" priority="1481"/>
  </conditionalFormatting>
  <conditionalFormatting sqref="C335">
    <cfRule type="duplicateValues" dxfId="0" priority="1480"/>
  </conditionalFormatting>
  <conditionalFormatting sqref="C336">
    <cfRule type="duplicateValues" dxfId="0" priority="1479"/>
  </conditionalFormatting>
  <conditionalFormatting sqref="C337">
    <cfRule type="duplicateValues" dxfId="0" priority="1478"/>
  </conditionalFormatting>
  <conditionalFormatting sqref="C338">
    <cfRule type="duplicateValues" dxfId="0" priority="1477"/>
  </conditionalFormatting>
  <conditionalFormatting sqref="C339">
    <cfRule type="duplicateValues" dxfId="0" priority="1476"/>
  </conditionalFormatting>
  <conditionalFormatting sqref="C340">
    <cfRule type="duplicateValues" dxfId="0" priority="1475"/>
  </conditionalFormatting>
  <conditionalFormatting sqref="C341">
    <cfRule type="duplicateValues" dxfId="0" priority="1474"/>
  </conditionalFormatting>
  <conditionalFormatting sqref="C342">
    <cfRule type="duplicateValues" dxfId="0" priority="1473"/>
  </conditionalFormatting>
  <conditionalFormatting sqref="C343">
    <cfRule type="duplicateValues" dxfId="0" priority="1472"/>
  </conditionalFormatting>
  <conditionalFormatting sqref="C344">
    <cfRule type="duplicateValues" dxfId="0" priority="1471"/>
  </conditionalFormatting>
  <conditionalFormatting sqref="C345">
    <cfRule type="duplicateValues" dxfId="0" priority="1470"/>
  </conditionalFormatting>
  <conditionalFormatting sqref="C346">
    <cfRule type="duplicateValues" dxfId="0" priority="1469"/>
  </conditionalFormatting>
  <conditionalFormatting sqref="C347">
    <cfRule type="duplicateValues" dxfId="0" priority="1468"/>
  </conditionalFormatting>
  <conditionalFormatting sqref="C348">
    <cfRule type="duplicateValues" dxfId="0" priority="1467"/>
  </conditionalFormatting>
  <conditionalFormatting sqref="C349">
    <cfRule type="duplicateValues" dxfId="0" priority="1466"/>
  </conditionalFormatting>
  <conditionalFormatting sqref="C350">
    <cfRule type="duplicateValues" dxfId="0" priority="1465"/>
  </conditionalFormatting>
  <conditionalFormatting sqref="C351">
    <cfRule type="duplicateValues" dxfId="0" priority="1464"/>
  </conditionalFormatting>
  <conditionalFormatting sqref="C352">
    <cfRule type="duplicateValues" dxfId="0" priority="1463"/>
  </conditionalFormatting>
  <conditionalFormatting sqref="C353">
    <cfRule type="duplicateValues" dxfId="0" priority="1462"/>
  </conditionalFormatting>
  <conditionalFormatting sqref="C354">
    <cfRule type="duplicateValues" dxfId="0" priority="4"/>
  </conditionalFormatting>
  <conditionalFormatting sqref="C355">
    <cfRule type="duplicateValues" dxfId="0" priority="2"/>
  </conditionalFormatting>
  <conditionalFormatting sqref="C356">
    <cfRule type="duplicateValues" dxfId="0" priority="1461"/>
  </conditionalFormatting>
  <conditionalFormatting sqref="C357">
    <cfRule type="duplicateValues" dxfId="0" priority="1460"/>
  </conditionalFormatting>
  <conditionalFormatting sqref="C358">
    <cfRule type="duplicateValues" dxfId="0" priority="1459"/>
  </conditionalFormatting>
  <conditionalFormatting sqref="C359">
    <cfRule type="duplicateValues" dxfId="0" priority="1458"/>
  </conditionalFormatting>
  <conditionalFormatting sqref="C360">
    <cfRule type="duplicateValues" dxfId="0" priority="1457"/>
  </conditionalFormatting>
  <conditionalFormatting sqref="C361">
    <cfRule type="duplicateValues" dxfId="0" priority="1456"/>
  </conditionalFormatting>
  <conditionalFormatting sqref="C362">
    <cfRule type="duplicateValues" dxfId="0" priority="1455"/>
  </conditionalFormatting>
  <conditionalFormatting sqref="C363">
    <cfRule type="duplicateValues" dxfId="0" priority="1454"/>
  </conditionalFormatting>
  <conditionalFormatting sqref="C364">
    <cfRule type="duplicateValues" dxfId="0" priority="1453"/>
  </conditionalFormatting>
  <conditionalFormatting sqref="C365">
    <cfRule type="duplicateValues" dxfId="0" priority="1452"/>
  </conditionalFormatting>
  <conditionalFormatting sqref="C366">
    <cfRule type="duplicateValues" dxfId="0" priority="1451"/>
  </conditionalFormatting>
  <conditionalFormatting sqref="C367">
    <cfRule type="duplicateValues" dxfId="0" priority="1450"/>
  </conditionalFormatting>
  <conditionalFormatting sqref="C368">
    <cfRule type="duplicateValues" dxfId="0" priority="1449"/>
  </conditionalFormatting>
  <conditionalFormatting sqref="C369">
    <cfRule type="duplicateValues" dxfId="0" priority="1448"/>
  </conditionalFormatting>
  <conditionalFormatting sqref="C370">
    <cfRule type="duplicateValues" dxfId="0" priority="1447"/>
  </conditionalFormatting>
  <conditionalFormatting sqref="C371">
    <cfRule type="duplicateValues" dxfId="0" priority="1446"/>
  </conditionalFormatting>
  <conditionalFormatting sqref="C372">
    <cfRule type="duplicateValues" dxfId="0" priority="1445"/>
  </conditionalFormatting>
  <conditionalFormatting sqref="C373">
    <cfRule type="duplicateValues" dxfId="0" priority="1444"/>
  </conditionalFormatting>
  <conditionalFormatting sqref="C374">
    <cfRule type="duplicateValues" dxfId="0" priority="1443"/>
  </conditionalFormatting>
  <conditionalFormatting sqref="C375">
    <cfRule type="duplicateValues" dxfId="0" priority="1442"/>
  </conditionalFormatting>
  <conditionalFormatting sqref="C376">
    <cfRule type="duplicateValues" dxfId="0" priority="1441"/>
  </conditionalFormatting>
  <conditionalFormatting sqref="C377">
    <cfRule type="duplicateValues" dxfId="0" priority="1440"/>
  </conditionalFormatting>
  <conditionalFormatting sqref="C378">
    <cfRule type="duplicateValues" dxfId="0" priority="1439"/>
  </conditionalFormatting>
  <conditionalFormatting sqref="C379">
    <cfRule type="duplicateValues" dxfId="0" priority="1438"/>
  </conditionalFormatting>
  <conditionalFormatting sqref="C380">
    <cfRule type="duplicateValues" dxfId="0" priority="1437"/>
  </conditionalFormatting>
  <conditionalFormatting sqref="C381">
    <cfRule type="duplicateValues" dxfId="0" priority="1436"/>
  </conditionalFormatting>
  <conditionalFormatting sqref="C382">
    <cfRule type="duplicateValues" dxfId="0" priority="1435"/>
  </conditionalFormatting>
  <conditionalFormatting sqref="C383">
    <cfRule type="duplicateValues" dxfId="0" priority="1434"/>
  </conditionalFormatting>
  <conditionalFormatting sqref="C384">
    <cfRule type="duplicateValues" dxfId="0" priority="1433"/>
  </conditionalFormatting>
  <conditionalFormatting sqref="C385">
    <cfRule type="duplicateValues" dxfId="0" priority="1432"/>
  </conditionalFormatting>
  <conditionalFormatting sqref="C386">
    <cfRule type="duplicateValues" dxfId="0" priority="1431"/>
  </conditionalFormatting>
  <conditionalFormatting sqref="C387">
    <cfRule type="duplicateValues" dxfId="0" priority="1430"/>
  </conditionalFormatting>
  <conditionalFormatting sqref="C388">
    <cfRule type="duplicateValues" dxfId="0" priority="1429"/>
  </conditionalFormatting>
  <conditionalFormatting sqref="C389">
    <cfRule type="duplicateValues" dxfId="0" priority="1428"/>
  </conditionalFormatting>
  <conditionalFormatting sqref="C390">
    <cfRule type="duplicateValues" dxfId="0" priority="1427"/>
  </conditionalFormatting>
  <conditionalFormatting sqref="C391">
    <cfRule type="duplicateValues" dxfId="0" priority="1426"/>
  </conditionalFormatting>
  <conditionalFormatting sqref="C392">
    <cfRule type="duplicateValues" dxfId="0" priority="1425"/>
  </conditionalFormatting>
  <conditionalFormatting sqref="C393">
    <cfRule type="duplicateValues" dxfId="0" priority="1424"/>
  </conditionalFormatting>
  <conditionalFormatting sqref="C394">
    <cfRule type="duplicateValues" dxfId="0" priority="1423"/>
  </conditionalFormatting>
  <conditionalFormatting sqref="C395">
    <cfRule type="duplicateValues" dxfId="0" priority="1422"/>
  </conditionalFormatting>
  <conditionalFormatting sqref="C396">
    <cfRule type="duplicateValues" dxfId="0" priority="1421"/>
  </conditionalFormatting>
  <conditionalFormatting sqref="C397">
    <cfRule type="duplicateValues" dxfId="0" priority="1420"/>
  </conditionalFormatting>
  <conditionalFormatting sqref="C398">
    <cfRule type="duplicateValues" dxfId="0" priority="1419"/>
  </conditionalFormatting>
  <conditionalFormatting sqref="C399">
    <cfRule type="duplicateValues" dxfId="0" priority="1418"/>
  </conditionalFormatting>
  <conditionalFormatting sqref="C400">
    <cfRule type="duplicateValues" dxfId="0" priority="1417"/>
  </conditionalFormatting>
  <conditionalFormatting sqref="C401">
    <cfRule type="duplicateValues" dxfId="0" priority="1416"/>
  </conditionalFormatting>
  <conditionalFormatting sqref="C402">
    <cfRule type="duplicateValues" dxfId="0" priority="1415"/>
  </conditionalFormatting>
  <conditionalFormatting sqref="C403">
    <cfRule type="duplicateValues" dxfId="0" priority="1414"/>
  </conditionalFormatting>
  <conditionalFormatting sqref="C404">
    <cfRule type="duplicateValues" dxfId="0" priority="1413"/>
  </conditionalFormatting>
  <conditionalFormatting sqref="C405">
    <cfRule type="duplicateValues" dxfId="0" priority="1412"/>
  </conditionalFormatting>
  <conditionalFormatting sqref="C406">
    <cfRule type="duplicateValues" dxfId="0" priority="1411"/>
  </conditionalFormatting>
  <conditionalFormatting sqref="C407">
    <cfRule type="duplicateValues" dxfId="0" priority="1410"/>
  </conditionalFormatting>
  <conditionalFormatting sqref="C408">
    <cfRule type="duplicateValues" dxfId="0" priority="1409"/>
  </conditionalFormatting>
  <conditionalFormatting sqref="C409">
    <cfRule type="duplicateValues" dxfId="0" priority="1408"/>
  </conditionalFormatting>
  <conditionalFormatting sqref="C410">
    <cfRule type="duplicateValues" dxfId="0" priority="1407"/>
  </conditionalFormatting>
  <conditionalFormatting sqref="C411">
    <cfRule type="duplicateValues" dxfId="0" priority="1406"/>
  </conditionalFormatting>
  <conditionalFormatting sqref="C412">
    <cfRule type="duplicateValues" dxfId="0" priority="1405"/>
  </conditionalFormatting>
  <conditionalFormatting sqref="C413">
    <cfRule type="duplicateValues" dxfId="0" priority="1404"/>
  </conditionalFormatting>
  <conditionalFormatting sqref="C414">
    <cfRule type="duplicateValues" dxfId="0" priority="1403"/>
  </conditionalFormatting>
  <conditionalFormatting sqref="C415">
    <cfRule type="duplicateValues" dxfId="0" priority="1402"/>
  </conditionalFormatting>
  <conditionalFormatting sqref="C416">
    <cfRule type="duplicateValues" dxfId="0" priority="1401"/>
  </conditionalFormatting>
  <conditionalFormatting sqref="C417">
    <cfRule type="duplicateValues" dxfId="0" priority="1400"/>
  </conditionalFormatting>
  <conditionalFormatting sqref="C418">
    <cfRule type="duplicateValues" dxfId="0" priority="1399"/>
  </conditionalFormatting>
  <conditionalFormatting sqref="C419">
    <cfRule type="duplicateValues" dxfId="0" priority="1398"/>
  </conditionalFormatting>
  <conditionalFormatting sqref="C420">
    <cfRule type="duplicateValues" dxfId="0" priority="1397"/>
  </conditionalFormatting>
  <conditionalFormatting sqref="C421">
    <cfRule type="duplicateValues" dxfId="0" priority="1396"/>
  </conditionalFormatting>
  <conditionalFormatting sqref="C422">
    <cfRule type="duplicateValues" dxfId="0" priority="1395"/>
  </conditionalFormatting>
  <conditionalFormatting sqref="C423">
    <cfRule type="duplicateValues" dxfId="0" priority="1394"/>
  </conditionalFormatting>
  <conditionalFormatting sqref="C424">
    <cfRule type="duplicateValues" dxfId="0" priority="1393"/>
  </conditionalFormatting>
  <conditionalFormatting sqref="C425">
    <cfRule type="duplicateValues" dxfId="0" priority="1392"/>
  </conditionalFormatting>
  <conditionalFormatting sqref="C426">
    <cfRule type="duplicateValues" dxfId="0" priority="1391"/>
  </conditionalFormatting>
  <conditionalFormatting sqref="C427">
    <cfRule type="duplicateValues" dxfId="0" priority="1390"/>
  </conditionalFormatting>
  <conditionalFormatting sqref="C428">
    <cfRule type="duplicateValues" dxfId="0" priority="1389"/>
  </conditionalFormatting>
  <conditionalFormatting sqref="C429">
    <cfRule type="duplicateValues" dxfId="0" priority="8"/>
  </conditionalFormatting>
  <conditionalFormatting sqref="C430">
    <cfRule type="duplicateValues" dxfId="0" priority="1388"/>
  </conditionalFormatting>
  <conditionalFormatting sqref="C431">
    <cfRule type="duplicateValues" dxfId="0" priority="1387"/>
  </conditionalFormatting>
  <conditionalFormatting sqref="C432">
    <cfRule type="duplicateValues" dxfId="0" priority="1386"/>
  </conditionalFormatting>
  <conditionalFormatting sqref="C433">
    <cfRule type="duplicateValues" dxfId="0" priority="1385"/>
  </conditionalFormatting>
  <conditionalFormatting sqref="C434">
    <cfRule type="duplicateValues" dxfId="0" priority="1384"/>
  </conditionalFormatting>
  <conditionalFormatting sqref="C435">
    <cfRule type="duplicateValues" dxfId="0" priority="1383"/>
  </conditionalFormatting>
  <conditionalFormatting sqref="C436">
    <cfRule type="duplicateValues" dxfId="0" priority="1382"/>
  </conditionalFormatting>
  <conditionalFormatting sqref="C437">
    <cfRule type="duplicateValues" dxfId="0" priority="1381"/>
  </conditionalFormatting>
  <conditionalFormatting sqref="C438">
    <cfRule type="duplicateValues" dxfId="0" priority="1380"/>
  </conditionalFormatting>
  <conditionalFormatting sqref="C439">
    <cfRule type="duplicateValues" dxfId="0" priority="1379"/>
  </conditionalFormatting>
  <conditionalFormatting sqref="C440">
    <cfRule type="duplicateValues" dxfId="0" priority="1378"/>
  </conditionalFormatting>
  <conditionalFormatting sqref="C441">
    <cfRule type="duplicateValues" dxfId="0" priority="1377"/>
  </conditionalFormatting>
  <conditionalFormatting sqref="C442">
    <cfRule type="duplicateValues" dxfId="0" priority="1376"/>
  </conditionalFormatting>
  <conditionalFormatting sqref="C443">
    <cfRule type="duplicateValues" dxfId="0" priority="1375"/>
  </conditionalFormatting>
  <conditionalFormatting sqref="C444">
    <cfRule type="duplicateValues" dxfId="0" priority="1374"/>
  </conditionalFormatting>
  <conditionalFormatting sqref="C445">
    <cfRule type="duplicateValues" dxfId="0" priority="1373"/>
  </conditionalFormatting>
  <conditionalFormatting sqref="C446">
    <cfRule type="duplicateValues" dxfId="0" priority="1372"/>
  </conditionalFormatting>
  <conditionalFormatting sqref="C447">
    <cfRule type="duplicateValues" dxfId="0" priority="1371"/>
  </conditionalFormatting>
  <conditionalFormatting sqref="C448">
    <cfRule type="duplicateValues" dxfId="0" priority="1370"/>
  </conditionalFormatting>
  <conditionalFormatting sqref="C449">
    <cfRule type="duplicateValues" dxfId="0" priority="1369"/>
  </conditionalFormatting>
  <conditionalFormatting sqref="C450">
    <cfRule type="duplicateValues" dxfId="0" priority="1368"/>
  </conditionalFormatting>
  <conditionalFormatting sqref="C451">
    <cfRule type="duplicateValues" dxfId="0" priority="1367"/>
  </conditionalFormatting>
  <conditionalFormatting sqref="C452">
    <cfRule type="duplicateValues" dxfId="0" priority="1366"/>
  </conditionalFormatting>
  <conditionalFormatting sqref="C453">
    <cfRule type="duplicateValues" dxfId="0" priority="1365"/>
  </conditionalFormatting>
  <conditionalFormatting sqref="C454">
    <cfRule type="duplicateValues" dxfId="0" priority="1364"/>
  </conditionalFormatting>
  <conditionalFormatting sqref="C455">
    <cfRule type="duplicateValues" dxfId="0" priority="1363"/>
  </conditionalFormatting>
  <conditionalFormatting sqref="C456">
    <cfRule type="duplicateValues" dxfId="0" priority="1362"/>
  </conditionalFormatting>
  <conditionalFormatting sqref="C457">
    <cfRule type="duplicateValues" dxfId="0" priority="1361"/>
  </conditionalFormatting>
  <conditionalFormatting sqref="C458">
    <cfRule type="duplicateValues" dxfId="0" priority="1360"/>
  </conditionalFormatting>
  <conditionalFormatting sqref="C459">
    <cfRule type="duplicateValues" dxfId="0" priority="1359"/>
  </conditionalFormatting>
  <conditionalFormatting sqref="C460">
    <cfRule type="duplicateValues" dxfId="0" priority="1358"/>
  </conditionalFormatting>
  <conditionalFormatting sqref="C461">
    <cfRule type="duplicateValues" dxfId="0" priority="1357"/>
  </conditionalFormatting>
  <conditionalFormatting sqref="C462">
    <cfRule type="duplicateValues" dxfId="0" priority="1356"/>
  </conditionalFormatting>
  <conditionalFormatting sqref="C463">
    <cfRule type="duplicateValues" dxfId="0" priority="1355"/>
  </conditionalFormatting>
  <conditionalFormatting sqref="C464">
    <cfRule type="duplicateValues" dxfId="0" priority="1354"/>
  </conditionalFormatting>
  <conditionalFormatting sqref="C465">
    <cfRule type="duplicateValues" dxfId="0" priority="1353"/>
  </conditionalFormatting>
  <conditionalFormatting sqref="C466">
    <cfRule type="duplicateValues" dxfId="0" priority="1352"/>
  </conditionalFormatting>
  <conditionalFormatting sqref="C467">
    <cfRule type="duplicateValues" dxfId="0" priority="1351"/>
  </conditionalFormatting>
  <conditionalFormatting sqref="C468">
    <cfRule type="duplicateValues" dxfId="0" priority="1350"/>
  </conditionalFormatting>
  <conditionalFormatting sqref="C469">
    <cfRule type="duplicateValues" dxfId="0" priority="1349"/>
  </conditionalFormatting>
  <conditionalFormatting sqref="C470">
    <cfRule type="duplicateValues" dxfId="0" priority="1348"/>
  </conditionalFormatting>
  <conditionalFormatting sqref="C471">
    <cfRule type="duplicateValues" dxfId="0" priority="1347"/>
  </conditionalFormatting>
  <conditionalFormatting sqref="C472">
    <cfRule type="duplicateValues" dxfId="0" priority="1346"/>
  </conditionalFormatting>
  <conditionalFormatting sqref="C473">
    <cfRule type="duplicateValues" dxfId="0" priority="1345"/>
  </conditionalFormatting>
  <conditionalFormatting sqref="C474">
    <cfRule type="duplicateValues" dxfId="0" priority="1344"/>
  </conditionalFormatting>
  <conditionalFormatting sqref="C475">
    <cfRule type="duplicateValues" dxfId="0" priority="1343"/>
  </conditionalFormatting>
  <conditionalFormatting sqref="C476">
    <cfRule type="duplicateValues" dxfId="0" priority="1342"/>
  </conditionalFormatting>
  <conditionalFormatting sqref="C477">
    <cfRule type="duplicateValues" dxfId="0" priority="1341"/>
  </conditionalFormatting>
  <conditionalFormatting sqref="C478">
    <cfRule type="duplicateValues" dxfId="0" priority="1340"/>
  </conditionalFormatting>
  <conditionalFormatting sqref="C479">
    <cfRule type="duplicateValues" dxfId="0" priority="1339"/>
  </conditionalFormatting>
  <conditionalFormatting sqref="C480">
    <cfRule type="duplicateValues" dxfId="0" priority="1338"/>
  </conditionalFormatting>
  <conditionalFormatting sqref="C481">
    <cfRule type="duplicateValues" dxfId="0" priority="1337"/>
  </conditionalFormatting>
  <conditionalFormatting sqref="C482">
    <cfRule type="duplicateValues" dxfId="0" priority="1336"/>
  </conditionalFormatting>
  <conditionalFormatting sqref="C483">
    <cfRule type="duplicateValues" dxfId="0" priority="1335"/>
  </conditionalFormatting>
  <conditionalFormatting sqref="C484">
    <cfRule type="duplicateValues" dxfId="0" priority="1334"/>
  </conditionalFormatting>
  <conditionalFormatting sqref="C485">
    <cfRule type="duplicateValues" dxfId="0" priority="1333"/>
  </conditionalFormatting>
  <conditionalFormatting sqref="C486">
    <cfRule type="duplicateValues" dxfId="0" priority="1332"/>
  </conditionalFormatting>
  <conditionalFormatting sqref="C487">
    <cfRule type="duplicateValues" dxfId="0" priority="1331"/>
  </conditionalFormatting>
  <conditionalFormatting sqref="C488">
    <cfRule type="duplicateValues" dxfId="0" priority="1330"/>
  </conditionalFormatting>
  <conditionalFormatting sqref="C489">
    <cfRule type="duplicateValues" dxfId="0" priority="1329"/>
  </conditionalFormatting>
  <conditionalFormatting sqref="C490">
    <cfRule type="duplicateValues" dxfId="0" priority="1328"/>
  </conditionalFormatting>
  <conditionalFormatting sqref="C491">
    <cfRule type="duplicateValues" dxfId="0" priority="1327"/>
  </conditionalFormatting>
  <conditionalFormatting sqref="C492">
    <cfRule type="duplicateValues" dxfId="0" priority="1326"/>
  </conditionalFormatting>
  <conditionalFormatting sqref="C493">
    <cfRule type="duplicateValues" dxfId="0" priority="1325"/>
  </conditionalFormatting>
  <conditionalFormatting sqref="C494">
    <cfRule type="duplicateValues" dxfId="0" priority="1324"/>
  </conditionalFormatting>
  <conditionalFormatting sqref="C495">
    <cfRule type="duplicateValues" dxfId="0" priority="1323"/>
  </conditionalFormatting>
  <conditionalFormatting sqref="C496">
    <cfRule type="duplicateValues" dxfId="0" priority="1322"/>
  </conditionalFormatting>
  <conditionalFormatting sqref="C497">
    <cfRule type="duplicateValues" dxfId="0" priority="1321"/>
  </conditionalFormatting>
  <conditionalFormatting sqref="C498">
    <cfRule type="duplicateValues" dxfId="0" priority="1320"/>
  </conditionalFormatting>
  <conditionalFormatting sqref="C499">
    <cfRule type="duplicateValues" dxfId="0" priority="1319"/>
  </conditionalFormatting>
  <conditionalFormatting sqref="C500">
    <cfRule type="duplicateValues" dxfId="0" priority="1318"/>
  </conditionalFormatting>
  <conditionalFormatting sqref="C501">
    <cfRule type="duplicateValues" dxfId="0" priority="1317"/>
  </conditionalFormatting>
  <conditionalFormatting sqref="C502">
    <cfRule type="duplicateValues" dxfId="0" priority="1316"/>
  </conditionalFormatting>
  <conditionalFormatting sqref="C503">
    <cfRule type="duplicateValues" dxfId="0" priority="1315"/>
  </conditionalFormatting>
  <conditionalFormatting sqref="C504">
    <cfRule type="duplicateValues" dxfId="0" priority="1314"/>
  </conditionalFormatting>
  <conditionalFormatting sqref="C505">
    <cfRule type="duplicateValues" dxfId="0" priority="1313"/>
  </conditionalFormatting>
  <conditionalFormatting sqref="C506">
    <cfRule type="duplicateValues" dxfId="0" priority="1312"/>
  </conditionalFormatting>
  <conditionalFormatting sqref="C507">
    <cfRule type="duplicateValues" dxfId="0" priority="1311"/>
  </conditionalFormatting>
  <conditionalFormatting sqref="C508">
    <cfRule type="duplicateValues" dxfId="0" priority="1310"/>
  </conditionalFormatting>
  <conditionalFormatting sqref="C509">
    <cfRule type="duplicateValues" dxfId="0" priority="1309"/>
  </conditionalFormatting>
  <conditionalFormatting sqref="C510">
    <cfRule type="duplicateValues" dxfId="0" priority="1308"/>
  </conditionalFormatting>
  <conditionalFormatting sqref="C511">
    <cfRule type="duplicateValues" dxfId="0" priority="1307"/>
  </conditionalFormatting>
  <conditionalFormatting sqref="C512">
    <cfRule type="duplicateValues" dxfId="0" priority="1306"/>
  </conditionalFormatting>
  <conditionalFormatting sqref="C513">
    <cfRule type="duplicateValues" dxfId="0" priority="1305"/>
  </conditionalFormatting>
  <conditionalFormatting sqref="C514">
    <cfRule type="duplicateValues" dxfId="0" priority="1304"/>
  </conditionalFormatting>
  <conditionalFormatting sqref="C515">
    <cfRule type="duplicateValues" dxfId="0" priority="1303"/>
  </conditionalFormatting>
  <conditionalFormatting sqref="C516">
    <cfRule type="duplicateValues" dxfId="0" priority="1302"/>
  </conditionalFormatting>
  <conditionalFormatting sqref="C517">
    <cfRule type="duplicateValues" dxfId="0" priority="1301"/>
  </conditionalFormatting>
  <conditionalFormatting sqref="C518">
    <cfRule type="duplicateValues" dxfId="0" priority="1300"/>
  </conditionalFormatting>
  <conditionalFormatting sqref="C519">
    <cfRule type="duplicateValues" dxfId="0" priority="1299"/>
  </conditionalFormatting>
  <conditionalFormatting sqref="C520">
    <cfRule type="duplicateValues" dxfId="0" priority="1298"/>
  </conditionalFormatting>
  <conditionalFormatting sqref="C521">
    <cfRule type="duplicateValues" dxfId="0" priority="1297"/>
  </conditionalFormatting>
  <conditionalFormatting sqref="C522">
    <cfRule type="duplicateValues" dxfId="0" priority="1296"/>
  </conditionalFormatting>
  <conditionalFormatting sqref="C523">
    <cfRule type="duplicateValues" dxfId="0" priority="1295"/>
  </conditionalFormatting>
  <conditionalFormatting sqref="C524">
    <cfRule type="duplicateValues" dxfId="0" priority="1294"/>
  </conditionalFormatting>
  <conditionalFormatting sqref="C525">
    <cfRule type="duplicateValues" dxfId="0" priority="1293"/>
  </conditionalFormatting>
  <conditionalFormatting sqref="C526">
    <cfRule type="duplicateValues" dxfId="0" priority="1292"/>
  </conditionalFormatting>
  <conditionalFormatting sqref="C527">
    <cfRule type="duplicateValues" dxfId="0" priority="1291"/>
  </conditionalFormatting>
  <conditionalFormatting sqref="C528">
    <cfRule type="duplicateValues" dxfId="0" priority="1290"/>
  </conditionalFormatting>
  <conditionalFormatting sqref="C529">
    <cfRule type="duplicateValues" dxfId="0" priority="1289"/>
  </conditionalFormatting>
  <conditionalFormatting sqref="C530">
    <cfRule type="duplicateValues" dxfId="0" priority="1288"/>
  </conditionalFormatting>
  <conditionalFormatting sqref="C531">
    <cfRule type="duplicateValues" dxfId="0" priority="1287"/>
  </conditionalFormatting>
  <conditionalFormatting sqref="C532">
    <cfRule type="duplicateValues" dxfId="0" priority="1286"/>
  </conditionalFormatting>
  <conditionalFormatting sqref="C533">
    <cfRule type="duplicateValues" dxfId="0" priority="1285"/>
  </conditionalFormatting>
  <conditionalFormatting sqref="C534">
    <cfRule type="duplicateValues" dxfId="0" priority="1284"/>
  </conditionalFormatting>
  <conditionalFormatting sqref="C535">
    <cfRule type="duplicateValues" dxfId="0" priority="1283"/>
  </conditionalFormatting>
  <conditionalFormatting sqref="C536">
    <cfRule type="duplicateValues" dxfId="0" priority="1282"/>
  </conditionalFormatting>
  <conditionalFormatting sqref="C537">
    <cfRule type="duplicateValues" dxfId="0" priority="1281"/>
  </conditionalFormatting>
  <conditionalFormatting sqref="C538">
    <cfRule type="duplicateValues" dxfId="0" priority="1280"/>
  </conditionalFormatting>
  <conditionalFormatting sqref="C539">
    <cfRule type="duplicateValues" dxfId="0" priority="1279"/>
  </conditionalFormatting>
  <conditionalFormatting sqref="C540">
    <cfRule type="duplicateValues" dxfId="0" priority="1278"/>
  </conditionalFormatting>
  <conditionalFormatting sqref="C541">
    <cfRule type="duplicateValues" dxfId="0" priority="1277"/>
  </conditionalFormatting>
  <conditionalFormatting sqref="C542">
    <cfRule type="duplicateValues" dxfId="0" priority="1276"/>
  </conditionalFormatting>
  <conditionalFormatting sqref="C543">
    <cfRule type="duplicateValues" dxfId="0" priority="1275"/>
  </conditionalFormatting>
  <conditionalFormatting sqref="C544">
    <cfRule type="duplicateValues" dxfId="0" priority="1274"/>
  </conditionalFormatting>
  <conditionalFormatting sqref="C545">
    <cfRule type="duplicateValues" dxfId="0" priority="6"/>
  </conditionalFormatting>
  <conditionalFormatting sqref="C546">
    <cfRule type="duplicateValues" dxfId="0" priority="1273"/>
  </conditionalFormatting>
  <conditionalFormatting sqref="C547">
    <cfRule type="duplicateValues" dxfId="0" priority="1272"/>
  </conditionalFormatting>
  <conditionalFormatting sqref="C548">
    <cfRule type="duplicateValues" dxfId="0" priority="1271"/>
  </conditionalFormatting>
  <conditionalFormatting sqref="C549">
    <cfRule type="duplicateValues" dxfId="0" priority="1270"/>
  </conditionalFormatting>
  <conditionalFormatting sqref="C550">
    <cfRule type="duplicateValues" dxfId="0" priority="1269"/>
  </conditionalFormatting>
  <conditionalFormatting sqref="C551">
    <cfRule type="duplicateValues" dxfId="0" priority="1268"/>
  </conditionalFormatting>
  <conditionalFormatting sqref="C552">
    <cfRule type="duplicateValues" dxfId="0" priority="1267"/>
  </conditionalFormatting>
  <conditionalFormatting sqref="C553">
    <cfRule type="duplicateValues" dxfId="0" priority="1266"/>
  </conditionalFormatting>
  <conditionalFormatting sqref="C554">
    <cfRule type="duplicateValues" dxfId="0" priority="1265"/>
  </conditionalFormatting>
  <conditionalFormatting sqref="C555">
    <cfRule type="duplicateValues" dxfId="0" priority="1264"/>
  </conditionalFormatting>
  <conditionalFormatting sqref="C556">
    <cfRule type="duplicateValues" dxfId="0" priority="1263"/>
  </conditionalFormatting>
  <conditionalFormatting sqref="C557">
    <cfRule type="duplicateValues" dxfId="0" priority="1262"/>
  </conditionalFormatting>
  <conditionalFormatting sqref="C558">
    <cfRule type="duplicateValues" dxfId="0" priority="1261"/>
  </conditionalFormatting>
  <conditionalFormatting sqref="C559">
    <cfRule type="duplicateValues" dxfId="0" priority="1260"/>
  </conditionalFormatting>
  <conditionalFormatting sqref="C560">
    <cfRule type="duplicateValues" dxfId="0" priority="1259"/>
  </conditionalFormatting>
  <conditionalFormatting sqref="C561">
    <cfRule type="duplicateValues" dxfId="0" priority="1258"/>
  </conditionalFormatting>
  <conditionalFormatting sqref="C562">
    <cfRule type="duplicateValues" dxfId="0" priority="1257"/>
  </conditionalFormatting>
  <conditionalFormatting sqref="C563">
    <cfRule type="duplicateValues" dxfId="0" priority="1256"/>
  </conditionalFormatting>
  <conditionalFormatting sqref="C564">
    <cfRule type="duplicateValues" dxfId="0" priority="1255"/>
  </conditionalFormatting>
  <conditionalFormatting sqref="C565">
    <cfRule type="duplicateValues" dxfId="0" priority="1254"/>
  </conditionalFormatting>
  <conditionalFormatting sqref="C566">
    <cfRule type="duplicateValues" dxfId="0" priority="1253"/>
  </conditionalFormatting>
  <conditionalFormatting sqref="C567">
    <cfRule type="duplicateValues" dxfId="0" priority="1252"/>
  </conditionalFormatting>
  <conditionalFormatting sqref="C568">
    <cfRule type="duplicateValues" dxfId="0" priority="1251"/>
  </conditionalFormatting>
  <conditionalFormatting sqref="C569">
    <cfRule type="duplicateValues" dxfId="0" priority="1250"/>
  </conditionalFormatting>
  <conditionalFormatting sqref="C570">
    <cfRule type="duplicateValues" dxfId="0" priority="1249"/>
  </conditionalFormatting>
  <conditionalFormatting sqref="C571">
    <cfRule type="duplicateValues" dxfId="0" priority="1248"/>
  </conditionalFormatting>
  <conditionalFormatting sqref="C572">
    <cfRule type="duplicateValues" dxfId="0" priority="1247"/>
  </conditionalFormatting>
  <conditionalFormatting sqref="C573">
    <cfRule type="duplicateValues" dxfId="0" priority="1246"/>
  </conditionalFormatting>
  <conditionalFormatting sqref="C574">
    <cfRule type="duplicateValues" dxfId="0" priority="1245"/>
  </conditionalFormatting>
  <conditionalFormatting sqref="C575">
    <cfRule type="duplicateValues" dxfId="0" priority="1244"/>
  </conditionalFormatting>
  <conditionalFormatting sqref="C576">
    <cfRule type="duplicateValues" dxfId="0" priority="1243"/>
  </conditionalFormatting>
  <conditionalFormatting sqref="C577">
    <cfRule type="duplicateValues" dxfId="0" priority="1242"/>
  </conditionalFormatting>
  <conditionalFormatting sqref="C578">
    <cfRule type="duplicateValues" dxfId="0" priority="1241"/>
  </conditionalFormatting>
  <conditionalFormatting sqref="C579">
    <cfRule type="duplicateValues" dxfId="0" priority="1240"/>
  </conditionalFormatting>
  <conditionalFormatting sqref="C580">
    <cfRule type="duplicateValues" dxfId="0" priority="1239"/>
  </conditionalFormatting>
  <conditionalFormatting sqref="C581">
    <cfRule type="duplicateValues" dxfId="0" priority="1238"/>
  </conditionalFormatting>
  <conditionalFormatting sqref="C582">
    <cfRule type="duplicateValues" dxfId="0" priority="1237"/>
  </conditionalFormatting>
  <conditionalFormatting sqref="C583">
    <cfRule type="duplicateValues" dxfId="0" priority="1236"/>
  </conditionalFormatting>
  <conditionalFormatting sqref="C584">
    <cfRule type="duplicateValues" dxfId="0" priority="1235"/>
  </conditionalFormatting>
  <conditionalFormatting sqref="C585">
    <cfRule type="duplicateValues" dxfId="0" priority="1234"/>
  </conditionalFormatting>
  <conditionalFormatting sqref="C586">
    <cfRule type="duplicateValues" dxfId="0" priority="1233"/>
  </conditionalFormatting>
  <conditionalFormatting sqref="C587">
    <cfRule type="duplicateValues" dxfId="0" priority="1232"/>
  </conditionalFormatting>
  <conditionalFormatting sqref="C588">
    <cfRule type="duplicateValues" dxfId="0" priority="1231"/>
  </conditionalFormatting>
  <conditionalFormatting sqref="C589">
    <cfRule type="duplicateValues" dxfId="0" priority="1230"/>
  </conditionalFormatting>
  <conditionalFormatting sqref="C590">
    <cfRule type="duplicateValues" dxfId="0" priority="1229"/>
  </conditionalFormatting>
  <conditionalFormatting sqref="C591">
    <cfRule type="duplicateValues" dxfId="0" priority="1228"/>
  </conditionalFormatting>
  <conditionalFormatting sqref="C592">
    <cfRule type="duplicateValues" dxfId="0" priority="1227"/>
  </conditionalFormatting>
  <conditionalFormatting sqref="C593">
    <cfRule type="duplicateValues" dxfId="0" priority="1226"/>
  </conditionalFormatting>
  <conditionalFormatting sqref="C594">
    <cfRule type="duplicateValues" dxfId="0" priority="1225"/>
  </conditionalFormatting>
  <conditionalFormatting sqref="C595">
    <cfRule type="duplicateValues" dxfId="0" priority="1224"/>
  </conditionalFormatting>
  <conditionalFormatting sqref="C596">
    <cfRule type="duplicateValues" dxfId="0" priority="1223"/>
  </conditionalFormatting>
  <conditionalFormatting sqref="C597">
    <cfRule type="duplicateValues" dxfId="0" priority="1222"/>
  </conditionalFormatting>
  <conditionalFormatting sqref="C598">
    <cfRule type="duplicateValues" dxfId="0" priority="1221"/>
  </conditionalFormatting>
  <conditionalFormatting sqref="C599">
    <cfRule type="duplicateValues" dxfId="0" priority="1220"/>
  </conditionalFormatting>
  <conditionalFormatting sqref="C600">
    <cfRule type="duplicateValues" dxfId="0" priority="1219"/>
  </conditionalFormatting>
  <conditionalFormatting sqref="C601">
    <cfRule type="duplicateValues" dxfId="0" priority="1218"/>
  </conditionalFormatting>
  <conditionalFormatting sqref="C602">
    <cfRule type="duplicateValues" dxfId="0" priority="1217"/>
  </conditionalFormatting>
  <conditionalFormatting sqref="C603">
    <cfRule type="duplicateValues" dxfId="0" priority="1216"/>
  </conditionalFormatting>
  <conditionalFormatting sqref="C604">
    <cfRule type="duplicateValues" dxfId="0" priority="1215"/>
  </conditionalFormatting>
  <conditionalFormatting sqref="C605">
    <cfRule type="duplicateValues" dxfId="0" priority="1214"/>
  </conditionalFormatting>
  <conditionalFormatting sqref="C606">
    <cfRule type="duplicateValues" dxfId="0" priority="1213"/>
  </conditionalFormatting>
  <conditionalFormatting sqref="C607">
    <cfRule type="duplicateValues" dxfId="0" priority="1212"/>
  </conditionalFormatting>
  <conditionalFormatting sqref="C608">
    <cfRule type="duplicateValues" dxfId="0" priority="1211"/>
  </conditionalFormatting>
  <conditionalFormatting sqref="C609">
    <cfRule type="duplicateValues" dxfId="0" priority="1210"/>
  </conditionalFormatting>
  <conditionalFormatting sqref="C610">
    <cfRule type="duplicateValues" dxfId="0" priority="1209"/>
  </conditionalFormatting>
  <conditionalFormatting sqref="C611">
    <cfRule type="duplicateValues" dxfId="0" priority="1208"/>
  </conditionalFormatting>
  <conditionalFormatting sqref="C612">
    <cfRule type="duplicateValues" dxfId="0" priority="1207"/>
  </conditionalFormatting>
  <conditionalFormatting sqref="C613">
    <cfRule type="duplicateValues" dxfId="0" priority="1206"/>
  </conditionalFormatting>
  <conditionalFormatting sqref="C614">
    <cfRule type="duplicateValues" dxfId="0" priority="1205"/>
  </conditionalFormatting>
  <conditionalFormatting sqref="C615">
    <cfRule type="duplicateValues" dxfId="0" priority="1204"/>
  </conditionalFormatting>
  <conditionalFormatting sqref="C616">
    <cfRule type="duplicateValues" dxfId="0" priority="1203"/>
  </conditionalFormatting>
  <conditionalFormatting sqref="C617">
    <cfRule type="duplicateValues" dxfId="0" priority="1202"/>
  </conditionalFormatting>
  <conditionalFormatting sqref="C618">
    <cfRule type="duplicateValues" dxfId="0" priority="1201"/>
  </conditionalFormatting>
  <conditionalFormatting sqref="C619">
    <cfRule type="duplicateValues" dxfId="0" priority="1200"/>
  </conditionalFormatting>
  <conditionalFormatting sqref="C620">
    <cfRule type="duplicateValues" dxfId="0" priority="1199"/>
  </conditionalFormatting>
  <conditionalFormatting sqref="C621">
    <cfRule type="duplicateValues" dxfId="0" priority="1198"/>
  </conditionalFormatting>
  <conditionalFormatting sqref="C622">
    <cfRule type="duplicateValues" dxfId="0" priority="1197"/>
  </conditionalFormatting>
  <conditionalFormatting sqref="C623">
    <cfRule type="duplicateValues" dxfId="0" priority="1196"/>
  </conditionalFormatting>
  <conditionalFormatting sqref="C624">
    <cfRule type="duplicateValues" dxfId="0" priority="1195"/>
  </conditionalFormatting>
  <conditionalFormatting sqref="C625">
    <cfRule type="duplicateValues" dxfId="0" priority="1194"/>
  </conditionalFormatting>
  <conditionalFormatting sqref="C626">
    <cfRule type="duplicateValues" dxfId="0" priority="1193"/>
  </conditionalFormatting>
  <conditionalFormatting sqref="C627">
    <cfRule type="duplicateValues" dxfId="0" priority="1192"/>
  </conditionalFormatting>
  <conditionalFormatting sqref="C628">
    <cfRule type="duplicateValues" dxfId="0" priority="1191"/>
  </conditionalFormatting>
  <conditionalFormatting sqref="C629">
    <cfRule type="duplicateValues" dxfId="0" priority="1190"/>
  </conditionalFormatting>
  <conditionalFormatting sqref="C630">
    <cfRule type="duplicateValues" dxfId="0" priority="1189"/>
  </conditionalFormatting>
  <conditionalFormatting sqref="C631">
    <cfRule type="duplicateValues" dxfId="0" priority="1188"/>
  </conditionalFormatting>
  <conditionalFormatting sqref="C632">
    <cfRule type="duplicateValues" dxfId="0" priority="1187"/>
  </conditionalFormatting>
  <conditionalFormatting sqref="C633">
    <cfRule type="duplicateValues" dxfId="0" priority="1186"/>
  </conditionalFormatting>
  <conditionalFormatting sqref="C634">
    <cfRule type="duplicateValues" dxfId="0" priority="1185"/>
  </conditionalFormatting>
  <conditionalFormatting sqref="C635">
    <cfRule type="duplicateValues" dxfId="0" priority="1184"/>
  </conditionalFormatting>
  <conditionalFormatting sqref="C636">
    <cfRule type="duplicateValues" dxfId="0" priority="1183"/>
  </conditionalFormatting>
  <conditionalFormatting sqref="C637">
    <cfRule type="duplicateValues" dxfId="0" priority="1182"/>
  </conditionalFormatting>
  <conditionalFormatting sqref="C638">
    <cfRule type="duplicateValues" dxfId="0" priority="1181"/>
  </conditionalFormatting>
  <conditionalFormatting sqref="C639">
    <cfRule type="duplicateValues" dxfId="0" priority="1180"/>
  </conditionalFormatting>
  <conditionalFormatting sqref="C640">
    <cfRule type="duplicateValues" dxfId="0" priority="1179"/>
  </conditionalFormatting>
  <conditionalFormatting sqref="C641">
    <cfRule type="duplicateValues" dxfId="0" priority="1178"/>
  </conditionalFormatting>
  <conditionalFormatting sqref="C642">
    <cfRule type="duplicateValues" dxfId="0" priority="1177"/>
  </conditionalFormatting>
  <conditionalFormatting sqref="C643">
    <cfRule type="duplicateValues" dxfId="0" priority="1176"/>
  </conditionalFormatting>
  <conditionalFormatting sqref="C644">
    <cfRule type="duplicateValues" dxfId="0" priority="1175"/>
  </conditionalFormatting>
  <conditionalFormatting sqref="C645">
    <cfRule type="duplicateValues" dxfId="0" priority="1174"/>
  </conditionalFormatting>
  <conditionalFormatting sqref="C646">
    <cfRule type="duplicateValues" dxfId="0" priority="1173"/>
  </conditionalFormatting>
  <conditionalFormatting sqref="C647">
    <cfRule type="duplicateValues" dxfId="0" priority="1172"/>
  </conditionalFormatting>
  <conditionalFormatting sqref="C648">
    <cfRule type="duplicateValues" dxfId="0" priority="1171"/>
  </conditionalFormatting>
  <conditionalFormatting sqref="C649">
    <cfRule type="duplicateValues" dxfId="0" priority="1170"/>
  </conditionalFormatting>
  <conditionalFormatting sqref="C650">
    <cfRule type="duplicateValues" dxfId="0" priority="1169"/>
  </conditionalFormatting>
  <conditionalFormatting sqref="C651">
    <cfRule type="duplicateValues" dxfId="0" priority="1168"/>
  </conditionalFormatting>
  <conditionalFormatting sqref="C652">
    <cfRule type="duplicateValues" dxfId="0" priority="1167"/>
  </conditionalFormatting>
  <conditionalFormatting sqref="C653">
    <cfRule type="duplicateValues" dxfId="0" priority="1166"/>
  </conditionalFormatting>
  <conditionalFormatting sqref="C654">
    <cfRule type="duplicateValues" dxfId="0" priority="1165"/>
  </conditionalFormatting>
  <conditionalFormatting sqref="C655">
    <cfRule type="duplicateValues" dxfId="0" priority="1164"/>
  </conditionalFormatting>
  <conditionalFormatting sqref="C656">
    <cfRule type="duplicateValues" dxfId="0" priority="1163"/>
  </conditionalFormatting>
  <conditionalFormatting sqref="C657">
    <cfRule type="duplicateValues" dxfId="0" priority="1162"/>
  </conditionalFormatting>
  <conditionalFormatting sqref="C658">
    <cfRule type="duplicateValues" dxfId="0" priority="1161"/>
  </conditionalFormatting>
  <conditionalFormatting sqref="C659">
    <cfRule type="duplicateValues" dxfId="0" priority="1160"/>
  </conditionalFormatting>
  <conditionalFormatting sqref="C660">
    <cfRule type="duplicateValues" dxfId="0" priority="1159"/>
  </conditionalFormatting>
  <conditionalFormatting sqref="C661">
    <cfRule type="duplicateValues" dxfId="0" priority="1158"/>
  </conditionalFormatting>
  <conditionalFormatting sqref="C662">
    <cfRule type="duplicateValues" dxfId="0" priority="1157"/>
  </conditionalFormatting>
  <conditionalFormatting sqref="C663">
    <cfRule type="duplicateValues" dxfId="0" priority="1156"/>
  </conditionalFormatting>
  <conditionalFormatting sqref="C664">
    <cfRule type="duplicateValues" dxfId="0" priority="1155"/>
  </conditionalFormatting>
  <conditionalFormatting sqref="C665">
    <cfRule type="duplicateValues" dxfId="0" priority="1154"/>
  </conditionalFormatting>
  <conditionalFormatting sqref="C666">
    <cfRule type="duplicateValues" dxfId="0" priority="1153"/>
  </conditionalFormatting>
  <conditionalFormatting sqref="C667">
    <cfRule type="duplicateValues" dxfId="0" priority="1152"/>
  </conditionalFormatting>
  <conditionalFormatting sqref="C668">
    <cfRule type="duplicateValues" dxfId="0" priority="1151"/>
  </conditionalFormatting>
  <conditionalFormatting sqref="C669">
    <cfRule type="duplicateValues" dxfId="0" priority="1150"/>
  </conditionalFormatting>
  <conditionalFormatting sqref="C670">
    <cfRule type="duplicateValues" dxfId="0" priority="1149"/>
  </conditionalFormatting>
  <conditionalFormatting sqref="C671">
    <cfRule type="duplicateValues" dxfId="0" priority="1148"/>
  </conditionalFormatting>
  <conditionalFormatting sqref="C672">
    <cfRule type="duplicateValues" dxfId="0" priority="1147"/>
  </conditionalFormatting>
  <conditionalFormatting sqref="C673">
    <cfRule type="duplicateValues" dxfId="0" priority="1146"/>
  </conditionalFormatting>
  <conditionalFormatting sqref="C674">
    <cfRule type="duplicateValues" dxfId="0" priority="1145"/>
  </conditionalFormatting>
  <conditionalFormatting sqref="C675">
    <cfRule type="duplicateValues" dxfId="0" priority="1144"/>
  </conditionalFormatting>
  <conditionalFormatting sqref="C676">
    <cfRule type="duplicateValues" dxfId="0" priority="1143"/>
  </conditionalFormatting>
  <conditionalFormatting sqref="C677">
    <cfRule type="duplicateValues" dxfId="0" priority="1142"/>
  </conditionalFormatting>
  <conditionalFormatting sqref="C678">
    <cfRule type="duplicateValues" dxfId="0" priority="1141"/>
  </conditionalFormatting>
  <conditionalFormatting sqref="C679">
    <cfRule type="duplicateValues" dxfId="0" priority="1140"/>
  </conditionalFormatting>
  <conditionalFormatting sqref="C680">
    <cfRule type="duplicateValues" dxfId="0" priority="1139"/>
  </conditionalFormatting>
  <conditionalFormatting sqref="C681">
    <cfRule type="duplicateValues" dxfId="0" priority="1138"/>
  </conditionalFormatting>
  <conditionalFormatting sqref="C682">
    <cfRule type="duplicateValues" dxfId="0" priority="1137"/>
  </conditionalFormatting>
  <conditionalFormatting sqref="C683">
    <cfRule type="duplicateValues" dxfId="0" priority="1136"/>
  </conditionalFormatting>
  <conditionalFormatting sqref="C684">
    <cfRule type="duplicateValues" dxfId="0" priority="1135"/>
  </conditionalFormatting>
  <conditionalFormatting sqref="C685">
    <cfRule type="duplicateValues" dxfId="0" priority="1134"/>
  </conditionalFormatting>
  <conditionalFormatting sqref="C686">
    <cfRule type="duplicateValues" dxfId="0" priority="1133"/>
  </conditionalFormatting>
  <conditionalFormatting sqref="C687">
    <cfRule type="duplicateValues" dxfId="0" priority="1132"/>
  </conditionalFormatting>
  <conditionalFormatting sqref="C688">
    <cfRule type="duplicateValues" dxfId="0" priority="1131"/>
  </conditionalFormatting>
  <conditionalFormatting sqref="C689">
    <cfRule type="duplicateValues" dxfId="0" priority="1130"/>
  </conditionalFormatting>
  <conditionalFormatting sqref="C690">
    <cfRule type="duplicateValues" dxfId="0" priority="1129"/>
  </conditionalFormatting>
  <conditionalFormatting sqref="C691">
    <cfRule type="duplicateValues" dxfId="0" priority="1128"/>
  </conditionalFormatting>
  <conditionalFormatting sqref="C692">
    <cfRule type="duplicateValues" dxfId="0" priority="1127"/>
  </conditionalFormatting>
  <conditionalFormatting sqref="C693">
    <cfRule type="duplicateValues" dxfId="0" priority="1126"/>
  </conditionalFormatting>
  <conditionalFormatting sqref="C694">
    <cfRule type="duplicateValues" dxfId="0" priority="1125"/>
  </conditionalFormatting>
  <conditionalFormatting sqref="C695">
    <cfRule type="duplicateValues" dxfId="0" priority="1124"/>
  </conditionalFormatting>
  <conditionalFormatting sqref="C696">
    <cfRule type="duplicateValues" dxfId="0" priority="1123"/>
  </conditionalFormatting>
  <conditionalFormatting sqref="C697">
    <cfRule type="duplicateValues" dxfId="0" priority="1122"/>
  </conditionalFormatting>
  <conditionalFormatting sqref="C698">
    <cfRule type="duplicateValues" dxfId="0" priority="1121"/>
  </conditionalFormatting>
  <conditionalFormatting sqref="C699">
    <cfRule type="duplicateValues" dxfId="0" priority="1120"/>
  </conditionalFormatting>
  <conditionalFormatting sqref="C700">
    <cfRule type="duplicateValues" dxfId="0" priority="1119"/>
  </conditionalFormatting>
  <conditionalFormatting sqref="C701">
    <cfRule type="duplicateValues" dxfId="0" priority="1118"/>
  </conditionalFormatting>
  <conditionalFormatting sqref="C702">
    <cfRule type="duplicateValues" dxfId="0" priority="1117"/>
  </conditionalFormatting>
  <conditionalFormatting sqref="C703">
    <cfRule type="duplicateValues" dxfId="0" priority="1116"/>
  </conditionalFormatting>
  <conditionalFormatting sqref="C704">
    <cfRule type="duplicateValues" dxfId="0" priority="1115"/>
  </conditionalFormatting>
  <conditionalFormatting sqref="C705">
    <cfRule type="duplicateValues" dxfId="0" priority="1114"/>
  </conditionalFormatting>
  <conditionalFormatting sqref="C706">
    <cfRule type="duplicateValues" dxfId="0" priority="1113"/>
  </conditionalFormatting>
  <conditionalFormatting sqref="C707">
    <cfRule type="duplicateValues" dxfId="0" priority="1112"/>
  </conditionalFormatting>
  <conditionalFormatting sqref="C708">
    <cfRule type="duplicateValues" dxfId="0" priority="1111"/>
  </conditionalFormatting>
  <conditionalFormatting sqref="C709">
    <cfRule type="duplicateValues" dxfId="0" priority="1110"/>
  </conditionalFormatting>
  <conditionalFormatting sqref="C710">
    <cfRule type="duplicateValues" dxfId="0" priority="1109"/>
  </conditionalFormatting>
  <conditionalFormatting sqref="C711">
    <cfRule type="duplicateValues" dxfId="0" priority="1108"/>
  </conditionalFormatting>
  <conditionalFormatting sqref="C712">
    <cfRule type="duplicateValues" dxfId="0" priority="1107"/>
  </conditionalFormatting>
  <conditionalFormatting sqref="C713">
    <cfRule type="duplicateValues" dxfId="0" priority="1106"/>
  </conditionalFormatting>
  <conditionalFormatting sqref="C714">
    <cfRule type="duplicateValues" dxfId="0" priority="1105"/>
  </conditionalFormatting>
  <conditionalFormatting sqref="C715">
    <cfRule type="duplicateValues" dxfId="0" priority="1104"/>
  </conditionalFormatting>
  <conditionalFormatting sqref="C716">
    <cfRule type="duplicateValues" dxfId="0" priority="1103"/>
  </conditionalFormatting>
  <conditionalFormatting sqref="C717">
    <cfRule type="duplicateValues" dxfId="0" priority="1102"/>
  </conditionalFormatting>
  <conditionalFormatting sqref="C718">
    <cfRule type="duplicateValues" dxfId="0" priority="1101"/>
  </conditionalFormatting>
  <conditionalFormatting sqref="C719">
    <cfRule type="duplicateValues" dxfId="0" priority="1100"/>
  </conditionalFormatting>
  <conditionalFormatting sqref="C720">
    <cfRule type="duplicateValues" dxfId="0" priority="1099"/>
  </conditionalFormatting>
  <conditionalFormatting sqref="C721">
    <cfRule type="duplicateValues" dxfId="0" priority="1098"/>
  </conditionalFormatting>
  <conditionalFormatting sqref="C722">
    <cfRule type="duplicateValues" dxfId="0" priority="1097"/>
  </conditionalFormatting>
  <conditionalFormatting sqref="C723">
    <cfRule type="duplicateValues" dxfId="0" priority="1096"/>
  </conditionalFormatting>
  <conditionalFormatting sqref="C724">
    <cfRule type="duplicateValues" dxfId="0" priority="1095"/>
  </conditionalFormatting>
  <conditionalFormatting sqref="C725">
    <cfRule type="duplicateValues" dxfId="0" priority="1094"/>
  </conditionalFormatting>
  <conditionalFormatting sqref="C726">
    <cfRule type="duplicateValues" dxfId="0" priority="1093"/>
  </conditionalFormatting>
  <conditionalFormatting sqref="C727">
    <cfRule type="duplicateValues" dxfId="0" priority="1092"/>
  </conditionalFormatting>
  <conditionalFormatting sqref="C728">
    <cfRule type="duplicateValues" dxfId="0" priority="1091"/>
  </conditionalFormatting>
  <conditionalFormatting sqref="C729">
    <cfRule type="duplicateValues" dxfId="0" priority="1090"/>
  </conditionalFormatting>
  <conditionalFormatting sqref="C730">
    <cfRule type="duplicateValues" dxfId="0" priority="1089"/>
  </conditionalFormatting>
  <conditionalFormatting sqref="C731">
    <cfRule type="duplicateValues" dxfId="0" priority="1088"/>
  </conditionalFormatting>
  <conditionalFormatting sqref="C732">
    <cfRule type="duplicateValues" dxfId="0" priority="1087"/>
  </conditionalFormatting>
  <conditionalFormatting sqref="C733">
    <cfRule type="duplicateValues" dxfId="0" priority="1086"/>
  </conditionalFormatting>
  <conditionalFormatting sqref="C734">
    <cfRule type="duplicateValues" dxfId="0" priority="1085"/>
  </conditionalFormatting>
  <conditionalFormatting sqref="C735">
    <cfRule type="duplicateValues" dxfId="0" priority="1084"/>
  </conditionalFormatting>
  <conditionalFormatting sqref="C736">
    <cfRule type="duplicateValues" dxfId="0" priority="1083"/>
  </conditionalFormatting>
  <conditionalFormatting sqref="C737">
    <cfRule type="duplicateValues" dxfId="0" priority="1082"/>
  </conditionalFormatting>
  <conditionalFormatting sqref="C738">
    <cfRule type="duplicateValues" dxfId="0" priority="1081"/>
  </conditionalFormatting>
  <conditionalFormatting sqref="C739">
    <cfRule type="duplicateValues" dxfId="0" priority="1080"/>
  </conditionalFormatting>
  <conditionalFormatting sqref="C740">
    <cfRule type="duplicateValues" dxfId="0" priority="1079"/>
  </conditionalFormatting>
  <conditionalFormatting sqref="C741">
    <cfRule type="duplicateValues" dxfId="0" priority="1078"/>
  </conditionalFormatting>
  <conditionalFormatting sqref="C742">
    <cfRule type="duplicateValues" dxfId="0" priority="1077"/>
  </conditionalFormatting>
  <conditionalFormatting sqref="C743">
    <cfRule type="duplicateValues" dxfId="0" priority="1076"/>
  </conditionalFormatting>
  <conditionalFormatting sqref="C744">
    <cfRule type="duplicateValues" dxfId="0" priority="1075"/>
  </conditionalFormatting>
  <conditionalFormatting sqref="C745">
    <cfRule type="duplicateValues" dxfId="0" priority="1074"/>
  </conditionalFormatting>
  <conditionalFormatting sqref="C746">
    <cfRule type="duplicateValues" dxfId="0" priority="1073"/>
  </conditionalFormatting>
  <conditionalFormatting sqref="C747">
    <cfRule type="duplicateValues" dxfId="0" priority="1072"/>
  </conditionalFormatting>
  <conditionalFormatting sqref="C748">
    <cfRule type="duplicateValues" dxfId="0" priority="1071"/>
  </conditionalFormatting>
  <conditionalFormatting sqref="C749">
    <cfRule type="duplicateValues" dxfId="0" priority="1070"/>
  </conditionalFormatting>
  <conditionalFormatting sqref="C750">
    <cfRule type="duplicateValues" dxfId="0" priority="1069"/>
  </conditionalFormatting>
  <conditionalFormatting sqref="C751">
    <cfRule type="duplicateValues" dxfId="0" priority="1068"/>
  </conditionalFormatting>
  <conditionalFormatting sqref="C752">
    <cfRule type="duplicateValues" dxfId="0" priority="1067"/>
  </conditionalFormatting>
  <conditionalFormatting sqref="C753">
    <cfRule type="duplicateValues" dxfId="0" priority="1066"/>
  </conditionalFormatting>
  <conditionalFormatting sqref="C754">
    <cfRule type="duplicateValues" dxfId="0" priority="1065"/>
  </conditionalFormatting>
  <conditionalFormatting sqref="C755">
    <cfRule type="duplicateValues" dxfId="0" priority="1064"/>
  </conditionalFormatting>
  <conditionalFormatting sqref="C756">
    <cfRule type="duplicateValues" dxfId="0" priority="1063"/>
  </conditionalFormatting>
  <conditionalFormatting sqref="C757">
    <cfRule type="duplicateValues" dxfId="0" priority="1062"/>
  </conditionalFormatting>
  <conditionalFormatting sqref="C758">
    <cfRule type="duplicateValues" dxfId="0" priority="1061"/>
  </conditionalFormatting>
  <conditionalFormatting sqref="C759">
    <cfRule type="duplicateValues" dxfId="0" priority="1060"/>
  </conditionalFormatting>
  <conditionalFormatting sqref="C760">
    <cfRule type="duplicateValues" dxfId="0" priority="1059"/>
  </conditionalFormatting>
  <conditionalFormatting sqref="C761">
    <cfRule type="duplicateValues" dxfId="0" priority="1058"/>
  </conditionalFormatting>
  <conditionalFormatting sqref="C762">
    <cfRule type="duplicateValues" dxfId="0" priority="1057"/>
  </conditionalFormatting>
  <conditionalFormatting sqref="C763">
    <cfRule type="duplicateValues" dxfId="0" priority="1056"/>
  </conditionalFormatting>
  <conditionalFormatting sqref="C764">
    <cfRule type="duplicateValues" dxfId="0" priority="1055"/>
  </conditionalFormatting>
  <conditionalFormatting sqref="C765">
    <cfRule type="duplicateValues" dxfId="0" priority="1054"/>
  </conditionalFormatting>
  <conditionalFormatting sqref="C766">
    <cfRule type="duplicateValues" dxfId="0" priority="1053"/>
  </conditionalFormatting>
  <conditionalFormatting sqref="C767">
    <cfRule type="duplicateValues" dxfId="0" priority="1052"/>
  </conditionalFormatting>
  <conditionalFormatting sqref="C768">
    <cfRule type="duplicateValues" dxfId="0" priority="1051"/>
  </conditionalFormatting>
  <conditionalFormatting sqref="C769">
    <cfRule type="duplicateValues" dxfId="0" priority="1050"/>
  </conditionalFormatting>
  <conditionalFormatting sqref="C770">
    <cfRule type="duplicateValues" dxfId="0" priority="1049"/>
  </conditionalFormatting>
  <conditionalFormatting sqref="C771">
    <cfRule type="duplicateValues" dxfId="0" priority="1048"/>
  </conditionalFormatting>
  <conditionalFormatting sqref="C772">
    <cfRule type="duplicateValues" dxfId="0" priority="1047"/>
  </conditionalFormatting>
  <conditionalFormatting sqref="C773">
    <cfRule type="duplicateValues" dxfId="0" priority="1046"/>
  </conditionalFormatting>
  <conditionalFormatting sqref="C774">
    <cfRule type="duplicateValues" dxfId="0" priority="1045"/>
  </conditionalFormatting>
  <conditionalFormatting sqref="C775">
    <cfRule type="duplicateValues" dxfId="0" priority="1044"/>
  </conditionalFormatting>
  <conditionalFormatting sqref="C776">
    <cfRule type="duplicateValues" dxfId="0" priority="1043"/>
  </conditionalFormatting>
  <conditionalFormatting sqref="C777">
    <cfRule type="duplicateValues" dxfId="0" priority="1042"/>
  </conditionalFormatting>
  <conditionalFormatting sqref="C778">
    <cfRule type="duplicateValues" dxfId="0" priority="1041"/>
  </conditionalFormatting>
  <conditionalFormatting sqref="C779">
    <cfRule type="duplicateValues" dxfId="0" priority="1040"/>
  </conditionalFormatting>
  <conditionalFormatting sqref="C780">
    <cfRule type="duplicateValues" dxfId="0" priority="1039"/>
  </conditionalFormatting>
  <conditionalFormatting sqref="C781">
    <cfRule type="duplicateValues" dxfId="0" priority="1038"/>
  </conditionalFormatting>
  <conditionalFormatting sqref="C782">
    <cfRule type="duplicateValues" dxfId="0" priority="1037"/>
  </conditionalFormatting>
  <conditionalFormatting sqref="C783">
    <cfRule type="duplicateValues" dxfId="0" priority="1036"/>
  </conditionalFormatting>
  <conditionalFormatting sqref="C784">
    <cfRule type="duplicateValues" dxfId="0" priority="1035"/>
  </conditionalFormatting>
  <conditionalFormatting sqref="C785">
    <cfRule type="duplicateValues" dxfId="0" priority="1034"/>
  </conditionalFormatting>
  <conditionalFormatting sqref="C786">
    <cfRule type="duplicateValues" dxfId="0" priority="1033"/>
  </conditionalFormatting>
  <conditionalFormatting sqref="C787">
    <cfRule type="duplicateValues" dxfId="0" priority="1032"/>
  </conditionalFormatting>
  <conditionalFormatting sqref="C788">
    <cfRule type="duplicateValues" dxfId="0" priority="1031"/>
  </conditionalFormatting>
  <conditionalFormatting sqref="C789">
    <cfRule type="duplicateValues" dxfId="0" priority="1030"/>
  </conditionalFormatting>
  <conditionalFormatting sqref="C790">
    <cfRule type="duplicateValues" dxfId="0" priority="1029"/>
  </conditionalFormatting>
  <conditionalFormatting sqref="C791">
    <cfRule type="duplicateValues" dxfId="0" priority="1028"/>
  </conditionalFormatting>
  <conditionalFormatting sqref="C792">
    <cfRule type="duplicateValues" dxfId="0" priority="1027"/>
  </conditionalFormatting>
  <conditionalFormatting sqref="C793">
    <cfRule type="duplicateValues" dxfId="0" priority="1026"/>
  </conditionalFormatting>
  <conditionalFormatting sqref="C794">
    <cfRule type="duplicateValues" dxfId="0" priority="1025"/>
  </conditionalFormatting>
  <conditionalFormatting sqref="C795">
    <cfRule type="duplicateValues" dxfId="0" priority="1024"/>
  </conditionalFormatting>
  <conditionalFormatting sqref="C796">
    <cfRule type="duplicateValues" dxfId="0" priority="1023"/>
  </conditionalFormatting>
  <conditionalFormatting sqref="C797">
    <cfRule type="duplicateValues" dxfId="0" priority="1022"/>
  </conditionalFormatting>
  <conditionalFormatting sqref="C798">
    <cfRule type="duplicateValues" dxfId="0" priority="1021"/>
  </conditionalFormatting>
  <conditionalFormatting sqref="C799">
    <cfRule type="duplicateValues" dxfId="0" priority="1020"/>
  </conditionalFormatting>
  <conditionalFormatting sqref="C800">
    <cfRule type="duplicateValues" dxfId="0" priority="1019"/>
  </conditionalFormatting>
  <conditionalFormatting sqref="C801">
    <cfRule type="duplicateValues" dxfId="0" priority="1018"/>
  </conditionalFormatting>
  <conditionalFormatting sqref="C802">
    <cfRule type="duplicateValues" dxfId="0" priority="1017"/>
  </conditionalFormatting>
  <conditionalFormatting sqref="C803">
    <cfRule type="duplicateValues" dxfId="0" priority="1016"/>
  </conditionalFormatting>
  <conditionalFormatting sqref="C804">
    <cfRule type="duplicateValues" dxfId="0" priority="1015"/>
  </conditionalFormatting>
  <conditionalFormatting sqref="C805">
    <cfRule type="duplicateValues" dxfId="0" priority="1014"/>
  </conditionalFormatting>
  <conditionalFormatting sqref="C806">
    <cfRule type="duplicateValues" dxfId="0" priority="1013"/>
  </conditionalFormatting>
  <conditionalFormatting sqref="C807">
    <cfRule type="duplicateValues" dxfId="0" priority="1012"/>
  </conditionalFormatting>
  <conditionalFormatting sqref="C808">
    <cfRule type="duplicateValues" dxfId="0" priority="1011"/>
  </conditionalFormatting>
  <conditionalFormatting sqref="C809">
    <cfRule type="duplicateValues" dxfId="0" priority="1010"/>
  </conditionalFormatting>
  <conditionalFormatting sqref="C810">
    <cfRule type="duplicateValues" dxfId="0" priority="1009"/>
  </conditionalFormatting>
  <conditionalFormatting sqref="C811">
    <cfRule type="duplicateValues" dxfId="0" priority="1008"/>
  </conditionalFormatting>
  <conditionalFormatting sqref="C812">
    <cfRule type="duplicateValues" dxfId="0" priority="1007"/>
  </conditionalFormatting>
  <conditionalFormatting sqref="C813">
    <cfRule type="duplicateValues" dxfId="0" priority="1006"/>
  </conditionalFormatting>
  <conditionalFormatting sqref="C814">
    <cfRule type="duplicateValues" dxfId="0" priority="1005"/>
  </conditionalFormatting>
  <conditionalFormatting sqref="C815">
    <cfRule type="duplicateValues" dxfId="0" priority="1004"/>
  </conditionalFormatting>
  <conditionalFormatting sqref="C816">
    <cfRule type="duplicateValues" dxfId="0" priority="1003"/>
  </conditionalFormatting>
  <conditionalFormatting sqref="C817">
    <cfRule type="duplicateValues" dxfId="0" priority="1002"/>
  </conditionalFormatting>
  <conditionalFormatting sqref="C818">
    <cfRule type="duplicateValues" dxfId="0" priority="1001"/>
  </conditionalFormatting>
  <conditionalFormatting sqref="C819">
    <cfRule type="duplicateValues" dxfId="0" priority="1000"/>
  </conditionalFormatting>
  <conditionalFormatting sqref="C820">
    <cfRule type="duplicateValues" dxfId="0" priority="999"/>
  </conditionalFormatting>
  <conditionalFormatting sqref="C821">
    <cfRule type="duplicateValues" dxfId="0" priority="998"/>
  </conditionalFormatting>
  <conditionalFormatting sqref="C822">
    <cfRule type="duplicateValues" dxfId="0" priority="997"/>
  </conditionalFormatting>
  <conditionalFormatting sqref="C823">
    <cfRule type="duplicateValues" dxfId="0" priority="996"/>
  </conditionalFormatting>
  <conditionalFormatting sqref="C824">
    <cfRule type="duplicateValues" dxfId="0" priority="995"/>
  </conditionalFormatting>
  <conditionalFormatting sqref="C825">
    <cfRule type="duplicateValues" dxfId="0" priority="994"/>
  </conditionalFormatting>
  <conditionalFormatting sqref="C826">
    <cfRule type="duplicateValues" dxfId="0" priority="993"/>
  </conditionalFormatting>
  <conditionalFormatting sqref="C827">
    <cfRule type="duplicateValues" dxfId="0" priority="992"/>
  </conditionalFormatting>
  <conditionalFormatting sqref="C828">
    <cfRule type="duplicateValues" dxfId="0" priority="991"/>
  </conditionalFormatting>
  <conditionalFormatting sqref="C829">
    <cfRule type="duplicateValues" dxfId="0" priority="990"/>
  </conditionalFormatting>
  <conditionalFormatting sqref="C830">
    <cfRule type="duplicateValues" dxfId="0" priority="989"/>
  </conditionalFormatting>
  <conditionalFormatting sqref="C831">
    <cfRule type="duplicateValues" dxfId="0" priority="988"/>
  </conditionalFormatting>
  <conditionalFormatting sqref="C832">
    <cfRule type="duplicateValues" dxfId="0" priority="987"/>
  </conditionalFormatting>
  <conditionalFormatting sqref="C833">
    <cfRule type="duplicateValues" dxfId="0" priority="986"/>
  </conditionalFormatting>
  <conditionalFormatting sqref="C834">
    <cfRule type="duplicateValues" dxfId="0" priority="985"/>
  </conditionalFormatting>
  <conditionalFormatting sqref="C835">
    <cfRule type="duplicateValues" dxfId="0" priority="984"/>
  </conditionalFormatting>
  <conditionalFormatting sqref="C836">
    <cfRule type="duplicateValues" dxfId="0" priority="983"/>
  </conditionalFormatting>
  <conditionalFormatting sqref="C837">
    <cfRule type="duplicateValues" dxfId="0" priority="982"/>
  </conditionalFormatting>
  <conditionalFormatting sqref="C838">
    <cfRule type="duplicateValues" dxfId="0" priority="981"/>
  </conditionalFormatting>
  <conditionalFormatting sqref="C839">
    <cfRule type="duplicateValues" dxfId="0" priority="980"/>
  </conditionalFormatting>
  <conditionalFormatting sqref="C840">
    <cfRule type="duplicateValues" dxfId="0" priority="979"/>
  </conditionalFormatting>
  <conditionalFormatting sqref="C841">
    <cfRule type="duplicateValues" dxfId="0" priority="978"/>
  </conditionalFormatting>
  <conditionalFormatting sqref="C842">
    <cfRule type="duplicateValues" dxfId="0" priority="977"/>
  </conditionalFormatting>
  <conditionalFormatting sqref="C843">
    <cfRule type="duplicateValues" dxfId="0" priority="976"/>
  </conditionalFormatting>
  <conditionalFormatting sqref="C844">
    <cfRule type="duplicateValues" dxfId="0" priority="975"/>
  </conditionalFormatting>
  <conditionalFormatting sqref="C845">
    <cfRule type="duplicateValues" dxfId="0" priority="974"/>
  </conditionalFormatting>
  <conditionalFormatting sqref="C846">
    <cfRule type="duplicateValues" dxfId="0" priority="973"/>
  </conditionalFormatting>
  <conditionalFormatting sqref="C847">
    <cfRule type="duplicateValues" dxfId="0" priority="972"/>
  </conditionalFormatting>
  <conditionalFormatting sqref="C848">
    <cfRule type="duplicateValues" dxfId="0" priority="971"/>
  </conditionalFormatting>
  <conditionalFormatting sqref="C849">
    <cfRule type="duplicateValues" dxfId="0" priority="970"/>
  </conditionalFormatting>
  <conditionalFormatting sqref="C850">
    <cfRule type="duplicateValues" dxfId="0" priority="969"/>
  </conditionalFormatting>
  <conditionalFormatting sqref="C851">
    <cfRule type="duplicateValues" dxfId="0" priority="968"/>
  </conditionalFormatting>
  <conditionalFormatting sqref="C852">
    <cfRule type="duplicateValues" dxfId="0" priority="967"/>
  </conditionalFormatting>
  <conditionalFormatting sqref="C853">
    <cfRule type="duplicateValues" dxfId="0" priority="966"/>
  </conditionalFormatting>
  <conditionalFormatting sqref="C854">
    <cfRule type="duplicateValues" dxfId="0" priority="965"/>
  </conditionalFormatting>
  <conditionalFormatting sqref="C855">
    <cfRule type="duplicateValues" dxfId="0" priority="964"/>
  </conditionalFormatting>
  <conditionalFormatting sqref="C856">
    <cfRule type="duplicateValues" dxfId="0" priority="963"/>
  </conditionalFormatting>
  <conditionalFormatting sqref="C857">
    <cfRule type="duplicateValues" dxfId="0" priority="962"/>
  </conditionalFormatting>
  <conditionalFormatting sqref="C858">
    <cfRule type="duplicateValues" dxfId="0" priority="961"/>
  </conditionalFormatting>
  <conditionalFormatting sqref="C859">
    <cfRule type="duplicateValues" dxfId="0" priority="960"/>
  </conditionalFormatting>
  <conditionalFormatting sqref="C860">
    <cfRule type="duplicateValues" dxfId="0" priority="959"/>
  </conditionalFormatting>
  <conditionalFormatting sqref="C861">
    <cfRule type="duplicateValues" dxfId="0" priority="958"/>
  </conditionalFormatting>
  <conditionalFormatting sqref="C862">
    <cfRule type="duplicateValues" dxfId="0" priority="957"/>
  </conditionalFormatting>
  <conditionalFormatting sqref="C863">
    <cfRule type="duplicateValues" dxfId="0" priority="956"/>
  </conditionalFormatting>
  <conditionalFormatting sqref="C864">
    <cfRule type="duplicateValues" dxfId="0" priority="955"/>
  </conditionalFormatting>
  <conditionalFormatting sqref="C865">
    <cfRule type="duplicateValues" dxfId="0" priority="954"/>
  </conditionalFormatting>
  <conditionalFormatting sqref="C866">
    <cfRule type="duplicateValues" dxfId="0" priority="953"/>
  </conditionalFormatting>
  <conditionalFormatting sqref="C867">
    <cfRule type="duplicateValues" dxfId="0" priority="952"/>
  </conditionalFormatting>
  <conditionalFormatting sqref="C868">
    <cfRule type="duplicateValues" dxfId="0" priority="951"/>
  </conditionalFormatting>
  <conditionalFormatting sqref="C869">
    <cfRule type="duplicateValues" dxfId="0" priority="950"/>
  </conditionalFormatting>
  <conditionalFormatting sqref="C870">
    <cfRule type="duplicateValues" dxfId="0" priority="949"/>
  </conditionalFormatting>
  <conditionalFormatting sqref="C871">
    <cfRule type="duplicateValues" dxfId="0" priority="948"/>
  </conditionalFormatting>
  <conditionalFormatting sqref="C872">
    <cfRule type="duplicateValues" dxfId="0" priority="947"/>
  </conditionalFormatting>
  <conditionalFormatting sqref="C873">
    <cfRule type="duplicateValues" dxfId="0" priority="946"/>
  </conditionalFormatting>
  <conditionalFormatting sqref="C874">
    <cfRule type="duplicateValues" dxfId="0" priority="945"/>
  </conditionalFormatting>
  <conditionalFormatting sqref="C875">
    <cfRule type="duplicateValues" dxfId="0" priority="944"/>
  </conditionalFormatting>
  <conditionalFormatting sqref="C876">
    <cfRule type="duplicateValues" dxfId="0" priority="943"/>
  </conditionalFormatting>
  <conditionalFormatting sqref="C877">
    <cfRule type="duplicateValues" dxfId="0" priority="942"/>
  </conditionalFormatting>
  <conditionalFormatting sqref="C878">
    <cfRule type="duplicateValues" dxfId="0" priority="941"/>
  </conditionalFormatting>
  <conditionalFormatting sqref="C879">
    <cfRule type="duplicateValues" dxfId="0" priority="940"/>
  </conditionalFormatting>
  <conditionalFormatting sqref="C880">
    <cfRule type="duplicateValues" dxfId="0" priority="939"/>
  </conditionalFormatting>
  <conditionalFormatting sqref="C881">
    <cfRule type="duplicateValues" dxfId="0" priority="938"/>
  </conditionalFormatting>
  <conditionalFormatting sqref="C882">
    <cfRule type="duplicateValues" dxfId="0" priority="937"/>
  </conditionalFormatting>
  <conditionalFormatting sqref="C883">
    <cfRule type="duplicateValues" dxfId="0" priority="936"/>
  </conditionalFormatting>
  <conditionalFormatting sqref="C884">
    <cfRule type="duplicateValues" dxfId="0" priority="935"/>
  </conditionalFormatting>
  <conditionalFormatting sqref="C885">
    <cfRule type="duplicateValues" dxfId="0" priority="934"/>
  </conditionalFormatting>
  <conditionalFormatting sqref="C886">
    <cfRule type="duplicateValues" dxfId="0" priority="933"/>
  </conditionalFormatting>
  <conditionalFormatting sqref="C887">
    <cfRule type="duplicateValues" dxfId="0" priority="932"/>
  </conditionalFormatting>
  <conditionalFormatting sqref="C888">
    <cfRule type="duplicateValues" dxfId="0" priority="931"/>
  </conditionalFormatting>
  <conditionalFormatting sqref="C889">
    <cfRule type="duplicateValues" dxfId="0" priority="930"/>
  </conditionalFormatting>
  <conditionalFormatting sqref="C890">
    <cfRule type="duplicateValues" dxfId="0" priority="929"/>
  </conditionalFormatting>
  <conditionalFormatting sqref="C891">
    <cfRule type="duplicateValues" dxfId="0" priority="928"/>
  </conditionalFormatting>
  <conditionalFormatting sqref="C892">
    <cfRule type="duplicateValues" dxfId="0" priority="927"/>
  </conditionalFormatting>
  <conditionalFormatting sqref="C893">
    <cfRule type="duplicateValues" dxfId="0" priority="926"/>
  </conditionalFormatting>
  <conditionalFormatting sqref="C894">
    <cfRule type="duplicateValues" dxfId="0" priority="925"/>
  </conditionalFormatting>
  <conditionalFormatting sqref="C895">
    <cfRule type="duplicateValues" dxfId="0" priority="924"/>
  </conditionalFormatting>
  <conditionalFormatting sqref="C896">
    <cfRule type="duplicateValues" dxfId="0" priority="923"/>
  </conditionalFormatting>
  <conditionalFormatting sqref="C897">
    <cfRule type="duplicateValues" dxfId="0" priority="922"/>
  </conditionalFormatting>
  <conditionalFormatting sqref="C898">
    <cfRule type="duplicateValues" dxfId="0" priority="921"/>
  </conditionalFormatting>
  <conditionalFormatting sqref="C899">
    <cfRule type="duplicateValues" dxfId="0" priority="920"/>
  </conditionalFormatting>
  <conditionalFormatting sqref="C900">
    <cfRule type="duplicateValues" dxfId="0" priority="919"/>
  </conditionalFormatting>
  <conditionalFormatting sqref="C901">
    <cfRule type="duplicateValues" dxfId="0" priority="918"/>
  </conditionalFormatting>
  <conditionalFormatting sqref="C902">
    <cfRule type="duplicateValues" dxfId="0" priority="917"/>
  </conditionalFormatting>
  <conditionalFormatting sqref="C903">
    <cfRule type="duplicateValues" dxfId="0" priority="916"/>
  </conditionalFormatting>
  <conditionalFormatting sqref="C904">
    <cfRule type="duplicateValues" dxfId="0" priority="915"/>
  </conditionalFormatting>
  <conditionalFormatting sqref="C905">
    <cfRule type="duplicateValues" dxfId="0" priority="914"/>
  </conditionalFormatting>
  <conditionalFormatting sqref="C906">
    <cfRule type="duplicateValues" dxfId="0" priority="913"/>
  </conditionalFormatting>
  <conditionalFormatting sqref="C907">
    <cfRule type="duplicateValues" dxfId="0" priority="912"/>
  </conditionalFormatting>
  <conditionalFormatting sqref="C908">
    <cfRule type="duplicateValues" dxfId="0" priority="911"/>
  </conditionalFormatting>
  <conditionalFormatting sqref="C909">
    <cfRule type="duplicateValues" dxfId="0" priority="910"/>
  </conditionalFormatting>
  <pageMargins left="0.0777777777777778" right="0.118055555555556" top="0.235416666666667" bottom="0.118055555555556" header="0.275" footer="0.15625"/>
  <pageSetup paperSize="9" scale="7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"/>
  <sheetViews>
    <sheetView workbookViewId="0">
      <selection activeCell="A10" sqref="A10:M10"/>
    </sheetView>
  </sheetViews>
  <sheetFormatPr defaultColWidth="9" defaultRowHeight="13.5"/>
  <cols>
    <col min="1" max="1" width="5.5" style="1" customWidth="1"/>
    <col min="2" max="2" width="18.5" style="1" customWidth="1"/>
    <col min="3" max="3" width="15.625" style="1" customWidth="1"/>
    <col min="4" max="4" width="8.75" style="1" customWidth="1"/>
    <col min="5" max="5" width="8.5" style="1" customWidth="1"/>
    <col min="6" max="6" width="8.625" style="1" customWidth="1"/>
    <col min="7" max="7" width="11.875" style="1" customWidth="1"/>
    <col min="8" max="8" width="11.75" style="1" customWidth="1"/>
    <col min="9" max="9" width="11" style="1" customWidth="1"/>
    <col min="10" max="10" width="12.75" style="1" customWidth="1"/>
    <col min="11" max="11" width="9.875" style="1" customWidth="1"/>
    <col min="12" max="12" width="11.125" style="1" customWidth="1"/>
    <col min="13" max="13" width="7.5" style="1" customWidth="1"/>
    <col min="14" max="32" width="9" style="1"/>
    <col min="33" max="16384" width="16.75" style="1"/>
  </cols>
  <sheetData>
    <row r="1" s="1" customFormat="1" ht="52" customHeight="1" spans="1:13">
      <c r="A1" s="2" t="s">
        <v>649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4" customHeight="1" spans="1:13">
      <c r="A2" s="3" t="s">
        <v>650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34" customHeight="1" spans="1:13">
      <c r="A3" s="4" t="s">
        <v>2</v>
      </c>
      <c r="B3" s="4" t="s">
        <v>651</v>
      </c>
      <c r="C3" s="4" t="s">
        <v>652</v>
      </c>
      <c r="D3" s="5" t="s">
        <v>653</v>
      </c>
      <c r="E3" s="5" t="s">
        <v>654</v>
      </c>
      <c r="F3" s="5" t="s">
        <v>655</v>
      </c>
      <c r="G3" s="4" t="s">
        <v>656</v>
      </c>
      <c r="H3" s="5" t="s">
        <v>657</v>
      </c>
      <c r="I3" s="5" t="s">
        <v>7</v>
      </c>
      <c r="J3" s="5"/>
      <c r="K3" s="5" t="s">
        <v>9</v>
      </c>
      <c r="L3" s="5"/>
      <c r="M3" s="4" t="s">
        <v>10</v>
      </c>
    </row>
    <row r="4" s="1" customFormat="1" ht="64" customHeight="1" spans="1:13">
      <c r="A4" s="4"/>
      <c r="B4" s="4"/>
      <c r="C4" s="4"/>
      <c r="D4" s="4"/>
      <c r="E4" s="4"/>
      <c r="F4" s="4"/>
      <c r="G4" s="4"/>
      <c r="H4" s="4"/>
      <c r="I4" s="5" t="s">
        <v>11</v>
      </c>
      <c r="J4" s="5" t="s">
        <v>12</v>
      </c>
      <c r="K4" s="5" t="s">
        <v>13</v>
      </c>
      <c r="L4" s="5" t="s">
        <v>14</v>
      </c>
      <c r="M4" s="4"/>
    </row>
    <row r="5" s="1" customFormat="1" ht="80" customHeight="1" spans="1:13">
      <c r="A5" s="6">
        <v>1</v>
      </c>
      <c r="B5" s="7" t="s">
        <v>658</v>
      </c>
      <c r="C5" s="7" t="s">
        <v>15</v>
      </c>
      <c r="D5" s="8" t="s">
        <v>659</v>
      </c>
      <c r="E5" s="8">
        <v>142</v>
      </c>
      <c r="F5" s="8">
        <v>562</v>
      </c>
      <c r="G5" s="9">
        <v>761313.3</v>
      </c>
      <c r="H5" s="8">
        <v>241463.3</v>
      </c>
      <c r="I5" s="8">
        <v>6</v>
      </c>
      <c r="J5" s="8">
        <v>45044.3</v>
      </c>
      <c r="K5" s="8">
        <v>2.5</v>
      </c>
      <c r="L5" s="8">
        <v>196419</v>
      </c>
      <c r="M5" s="6"/>
    </row>
    <row r="6" s="1" customFormat="1" ht="80" customHeight="1" spans="1:13">
      <c r="A6" s="6">
        <v>2</v>
      </c>
      <c r="B6" s="7" t="s">
        <v>658</v>
      </c>
      <c r="C6" s="7" t="s">
        <v>460</v>
      </c>
      <c r="D6" s="8" t="s">
        <v>659</v>
      </c>
      <c r="E6" s="8">
        <v>319</v>
      </c>
      <c r="F6" s="8">
        <v>1213</v>
      </c>
      <c r="G6" s="8">
        <v>1641532.4</v>
      </c>
      <c r="H6" s="8">
        <v>520930.98</v>
      </c>
      <c r="I6" s="8">
        <v>6</v>
      </c>
      <c r="J6" s="8">
        <v>96915.7</v>
      </c>
      <c r="K6" s="8">
        <v>2.5</v>
      </c>
      <c r="L6" s="8">
        <v>424015.28</v>
      </c>
      <c r="M6" s="6"/>
    </row>
    <row r="7" s="1" customFormat="1" ht="80" customHeight="1" spans="1:13">
      <c r="A7" s="6">
        <v>3</v>
      </c>
      <c r="B7" s="7" t="s">
        <v>658</v>
      </c>
      <c r="C7" s="7" t="s">
        <v>142</v>
      </c>
      <c r="D7" s="8" t="s">
        <v>659</v>
      </c>
      <c r="E7" s="8">
        <v>444</v>
      </c>
      <c r="F7" s="8">
        <v>1623</v>
      </c>
      <c r="G7" s="8">
        <v>2197704.3</v>
      </c>
      <c r="H7" s="8">
        <v>697305.72</v>
      </c>
      <c r="I7" s="8">
        <v>6</v>
      </c>
      <c r="J7" s="8">
        <v>129840</v>
      </c>
      <c r="K7" s="8">
        <v>2.5</v>
      </c>
      <c r="L7" s="8">
        <v>567465.72</v>
      </c>
      <c r="M7" s="6"/>
    </row>
    <row r="8" s="1" customFormat="1" ht="56" customHeight="1" spans="1:13">
      <c r="A8" s="10" t="s">
        <v>660</v>
      </c>
      <c r="B8" s="11"/>
      <c r="C8" s="11"/>
      <c r="D8" s="12"/>
      <c r="E8" s="8">
        <f t="shared" ref="E8:G8" si="0">SUM(E5:E7)</f>
        <v>905</v>
      </c>
      <c r="F8" s="8">
        <f t="shared" si="0"/>
        <v>3398</v>
      </c>
      <c r="G8" s="8">
        <f t="shared" si="0"/>
        <v>4600550</v>
      </c>
      <c r="H8" s="8">
        <f>J8+L8</f>
        <v>1459700</v>
      </c>
      <c r="I8" s="8">
        <v>6</v>
      </c>
      <c r="J8" s="8">
        <f>SUM(J5:J7)</f>
        <v>271800</v>
      </c>
      <c r="K8" s="8">
        <v>2.5</v>
      </c>
      <c r="L8" s="8">
        <f>SUM(L5:L7)</f>
        <v>1187900</v>
      </c>
      <c r="M8" s="6"/>
    </row>
    <row r="9" s="1" customFormat="1" ht="31" customHeight="1"/>
    <row r="10" s="1" customFormat="1" ht="42" customHeight="1" spans="1:1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</sheetData>
  <mergeCells count="15">
    <mergeCell ref="A1:M1"/>
    <mergeCell ref="A2:M2"/>
    <mergeCell ref="I3:J3"/>
    <mergeCell ref="K3:L3"/>
    <mergeCell ref="A8:D8"/>
    <mergeCell ref="A10:M10"/>
    <mergeCell ref="A3:A4"/>
    <mergeCell ref="B3:B4"/>
    <mergeCell ref="C3:C4"/>
    <mergeCell ref="D3:D4"/>
    <mergeCell ref="E3:E4"/>
    <mergeCell ref="F3:F4"/>
    <mergeCell ref="G3:G4"/>
    <mergeCell ref="H3:H4"/>
    <mergeCell ref="M3:M4"/>
  </mergeCells>
  <pageMargins left="0.472222222222222" right="0.354166666666667" top="0.708333333333333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阿合奇镇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2021-10-27T04:27:00Z</dcterms:created>
  <dcterms:modified xsi:type="dcterms:W3CDTF">2025-06-11T12:01:57Z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80A415A3EFA649CB863A567778989EC4_13</vt:lpwstr>
  </property>
</Properties>
</file>