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/>
  </bookViews>
  <sheets>
    <sheet name="汇总表" sheetId="2" r:id="rId1"/>
    <sheet name="喀村" sheetId="3" r:id="rId2"/>
    <sheet name="色村" sheetId="4" r:id="rId3"/>
    <sheet name="阿村" sheetId="5" r:id="rId4"/>
  </sheets>
  <calcPr calcId="144525" concurrentCalc="0"/>
</workbook>
</file>

<file path=xl/sharedStrings.xml><?xml version="1.0" encoding="utf-8"?>
<sst xmlns="http://schemas.openxmlformats.org/spreadsheetml/2006/main" count="59">
  <si>
    <t>阿合奇县2024年中央耕地地力保护补贴（冬小麦）发放汇总表</t>
  </si>
  <si>
    <t>补助名称：2024年中央耕地地力保护补贴（冬小麦）  补助对象所属乡村：色帕巴依乡人民政府   填表时间：2024年06月21日</t>
  </si>
  <si>
    <t>序号</t>
  </si>
  <si>
    <t>项目名称</t>
  </si>
  <si>
    <t>住址（村级名称）</t>
  </si>
  <si>
    <t>补贴年月</t>
  </si>
  <si>
    <t>补贴户数</t>
  </si>
  <si>
    <t>补贴人数</t>
  </si>
  <si>
    <t>冬小麦补贴</t>
  </si>
  <si>
    <t>补贴面积（亩）</t>
  </si>
  <si>
    <t>补贴标准（元）</t>
  </si>
  <si>
    <t>补贴合计（元）</t>
  </si>
  <si>
    <t>备注</t>
  </si>
  <si>
    <t>2024年中央耕地地力保护补贴（冬小麦）</t>
  </si>
  <si>
    <t>喀拉布隆村</t>
  </si>
  <si>
    <t>2024.6</t>
  </si>
  <si>
    <t>色帕巴依村</t>
  </si>
  <si>
    <t>阿果依村</t>
  </si>
  <si>
    <t>合计：</t>
  </si>
  <si>
    <t>阿合奇县色帕巴依乡喀拉布隆村2024年中央耕地地力保护补贴（冬小麦）发放明细表</t>
  </si>
  <si>
    <t>补贴名称：中央耕地地力保护补贴（冬小麦）</t>
  </si>
  <si>
    <t>补贴对象所属乡镇：色帕巴依乡人民政府  填表时间：2024年06月21日</t>
  </si>
  <si>
    <t>行号</t>
  </si>
  <si>
    <t>姓名</t>
  </si>
  <si>
    <t>住址</t>
  </si>
  <si>
    <t>补贴面积(亩)</t>
  </si>
  <si>
    <t>补贴标准(元)</t>
  </si>
  <si>
    <t>补贴金额（元）</t>
  </si>
  <si>
    <t>朱马义·沙热古力</t>
  </si>
  <si>
    <t>色帕巴依乡喀拉布隆村</t>
  </si>
  <si>
    <t>阿不都沙拉木·阿不都拉</t>
  </si>
  <si>
    <t>努尔哈力力·伊沙</t>
  </si>
  <si>
    <t>马买塔力·阿不都热合曼</t>
  </si>
  <si>
    <t>加力力·吾斯曼</t>
  </si>
  <si>
    <t>阿合奇县色帕巴依乡色帕巴依村2024年中央耕地地力保护补贴（冬小麦）发放明细表</t>
  </si>
  <si>
    <t>补贴名称：中央耕地地力
保护补贴（冬小麦）</t>
  </si>
  <si>
    <t>加生·哈德尔</t>
  </si>
  <si>
    <t>新疆阿合奇县色帕巴依乡同都克喀克路</t>
  </si>
  <si>
    <t>托乎托巴依·朱马洪</t>
  </si>
  <si>
    <t>阿力普别克·玉米西</t>
  </si>
  <si>
    <t>新疆阿合奇县色帕巴依乡沃尔多路</t>
  </si>
  <si>
    <t>阿里木胡里·库尔巴依</t>
  </si>
  <si>
    <t>阿合奇县色帕巴依乡阿果依村2024年中央耕地地力保护补贴（冬小麦）发放明细表</t>
  </si>
  <si>
    <t>补贴对象所属乡镇：色帕巴依乡人民政府 填表时间：2024年06月21日</t>
  </si>
  <si>
    <t>托合托尔·哈德西</t>
  </si>
  <si>
    <t>阿果依村二组</t>
  </si>
  <si>
    <t>阿山拜克·白谢那力</t>
  </si>
  <si>
    <t>阿果依村三组</t>
  </si>
  <si>
    <t>阿不都热依木·哈拉沙提</t>
  </si>
  <si>
    <t>买买提吐尔地·朱马吐尔地</t>
  </si>
  <si>
    <t>阿不都克力木·哈拉沙提</t>
  </si>
  <si>
    <t>苏云巴依·朱努斯</t>
  </si>
  <si>
    <t>吾提库尔·吾斯来克</t>
  </si>
  <si>
    <t>阿果依村四组</t>
  </si>
  <si>
    <t>阿黑哈提·朱马</t>
  </si>
  <si>
    <t>斯地克·吾斯曼</t>
  </si>
  <si>
    <t>哈斯郎·库尔曼</t>
  </si>
  <si>
    <t>吐尔孙·玉山那洪</t>
  </si>
  <si>
    <t>杜力坤·加帕尔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</si>
</sst>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0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30" borderId="17" applyNumberFormat="0" applyAlignment="0" applyProtection="0">
      <alignment vertical="center"/>
    </xf>
    <xf numFmtId="0" fontId="32" fillId="30" borderId="11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49" fontId="7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0"/>
  <sheetViews>
    <sheetView tabSelected="1" workbookViewId="0">
      <selection activeCell="D15" sqref="D15"/>
    </sheetView>
  </sheetViews>
  <sheetFormatPr defaultColWidth="9" defaultRowHeight="13.5"/>
  <cols>
    <col min="1" max="1" width="4.90833333333333" style="33" customWidth="1"/>
    <col min="2" max="2" width="30.1833333333333" style="33" customWidth="1"/>
    <col min="3" max="3" width="11.0916666666667" style="33" customWidth="1"/>
    <col min="4" max="4" width="10.7666666666667" style="36"/>
    <col min="5" max="6" width="8.73333333333333" style="33"/>
    <col min="7" max="7" width="17.45" style="33" customWidth="1"/>
    <col min="8" max="8" width="20.1833333333333" style="33" customWidth="1"/>
    <col min="9" max="9" width="14.875" style="33" customWidth="1"/>
    <col min="10" max="16384" width="8.73333333333333" style="33"/>
  </cols>
  <sheetData>
    <row r="1" s="33" customFormat="1" ht="42" customHeight="1" spans="1:10">
      <c r="A1" s="37" t="s">
        <v>0</v>
      </c>
      <c r="B1" s="37"/>
      <c r="C1" s="37"/>
      <c r="D1" s="38"/>
      <c r="E1" s="37"/>
      <c r="F1" s="37"/>
      <c r="G1" s="37"/>
      <c r="H1" s="37"/>
      <c r="I1" s="37"/>
      <c r="J1" s="37"/>
    </row>
    <row r="2" s="33" customFormat="1" ht="40" customHeight="1" spans="1:10">
      <c r="A2" s="39" t="s">
        <v>1</v>
      </c>
      <c r="B2" s="39"/>
      <c r="C2" s="39"/>
      <c r="D2" s="40"/>
      <c r="E2" s="39"/>
      <c r="F2" s="39"/>
      <c r="G2" s="39"/>
      <c r="H2" s="39"/>
      <c r="I2" s="39"/>
      <c r="J2" s="39"/>
    </row>
    <row r="3" s="34" customFormat="1" ht="40" customHeight="1" spans="1:10">
      <c r="A3" s="41" t="s">
        <v>2</v>
      </c>
      <c r="B3" s="41" t="s">
        <v>3</v>
      </c>
      <c r="C3" s="42" t="s">
        <v>4</v>
      </c>
      <c r="D3" s="43" t="s">
        <v>5</v>
      </c>
      <c r="E3" s="41" t="s">
        <v>6</v>
      </c>
      <c r="F3" s="41" t="s">
        <v>7</v>
      </c>
      <c r="G3" s="44" t="s">
        <v>8</v>
      </c>
      <c r="H3" s="45"/>
      <c r="I3" s="54"/>
      <c r="J3" s="49"/>
    </row>
    <row r="4" s="34" customFormat="1" ht="40" customHeight="1" spans="1:10">
      <c r="A4" s="46"/>
      <c r="B4" s="46"/>
      <c r="C4" s="47"/>
      <c r="D4" s="48"/>
      <c r="E4" s="46"/>
      <c r="F4" s="46"/>
      <c r="G4" s="49" t="s">
        <v>9</v>
      </c>
      <c r="H4" s="49" t="s">
        <v>10</v>
      </c>
      <c r="I4" s="49" t="s">
        <v>11</v>
      </c>
      <c r="J4" s="49" t="s">
        <v>12</v>
      </c>
    </row>
    <row r="5" s="33" customFormat="1" ht="40" customHeight="1" spans="1:10">
      <c r="A5" s="8">
        <v>1</v>
      </c>
      <c r="B5" s="50" t="s">
        <v>13</v>
      </c>
      <c r="C5" s="8" t="s">
        <v>14</v>
      </c>
      <c r="D5" s="51" t="s">
        <v>15</v>
      </c>
      <c r="E5" s="6">
        <v>5</v>
      </c>
      <c r="F5" s="6">
        <v>5</v>
      </c>
      <c r="G5" s="8">
        <v>27.5</v>
      </c>
      <c r="H5" s="8">
        <v>215.87</v>
      </c>
      <c r="I5" s="57">
        <f>H5*G5</f>
        <v>5936.425</v>
      </c>
      <c r="J5" s="8"/>
    </row>
    <row r="6" s="33" customFormat="1" ht="40" customHeight="1" spans="1:10">
      <c r="A6" s="8">
        <v>2</v>
      </c>
      <c r="B6" s="52"/>
      <c r="C6" s="8" t="s">
        <v>16</v>
      </c>
      <c r="D6" s="51" t="s">
        <v>15</v>
      </c>
      <c r="E6" s="8">
        <v>4</v>
      </c>
      <c r="F6" s="8">
        <v>4</v>
      </c>
      <c r="G6" s="8">
        <v>18.8</v>
      </c>
      <c r="H6" s="8">
        <v>215.87</v>
      </c>
      <c r="I6" s="57">
        <f>H6*G6</f>
        <v>4058.356</v>
      </c>
      <c r="J6" s="8"/>
    </row>
    <row r="7" s="33" customFormat="1" ht="40" customHeight="1" spans="1:10">
      <c r="A7" s="8">
        <v>3</v>
      </c>
      <c r="B7" s="53"/>
      <c r="C7" s="8" t="s">
        <v>17</v>
      </c>
      <c r="D7" s="51" t="s">
        <v>15</v>
      </c>
      <c r="E7" s="6">
        <v>12</v>
      </c>
      <c r="F7" s="6">
        <v>12</v>
      </c>
      <c r="G7" s="8">
        <v>69</v>
      </c>
      <c r="H7" s="8">
        <v>215.87</v>
      </c>
      <c r="I7" s="8">
        <f>H7*G7</f>
        <v>14895.03</v>
      </c>
      <c r="J7" s="8"/>
    </row>
    <row r="8" s="35" customFormat="1" ht="40" customHeight="1" spans="1:10">
      <c r="A8" s="44" t="s">
        <v>18</v>
      </c>
      <c r="B8" s="45"/>
      <c r="C8" s="45"/>
      <c r="D8" s="54"/>
      <c r="E8" s="8">
        <f>SUM(E5:E7)</f>
        <v>21</v>
      </c>
      <c r="F8" s="8">
        <f>SUM(F5:F7)</f>
        <v>21</v>
      </c>
      <c r="G8" s="8">
        <f>SUM(G5:G7)</f>
        <v>115.3</v>
      </c>
      <c r="H8" s="8"/>
      <c r="I8" s="57">
        <v>24889.82</v>
      </c>
      <c r="J8" s="49"/>
    </row>
    <row r="9" s="33" customFormat="1" ht="40" customHeight="1" spans="4:4">
      <c r="D9" s="36"/>
    </row>
    <row r="10" s="33" customFormat="1" ht="40" customHeight="1" spans="1:10">
      <c r="A10" s="55"/>
      <c r="B10" s="55"/>
      <c r="C10" s="55"/>
      <c r="D10" s="56"/>
      <c r="E10" s="55"/>
      <c r="F10" s="55"/>
      <c r="G10" s="55"/>
      <c r="H10" s="55"/>
      <c r="I10" s="55"/>
      <c r="J10" s="55"/>
    </row>
  </sheetData>
  <mergeCells count="12">
    <mergeCell ref="A1:J1"/>
    <mergeCell ref="A2:J2"/>
    <mergeCell ref="G3:I3"/>
    <mergeCell ref="A8:D8"/>
    <mergeCell ref="A10:J10"/>
    <mergeCell ref="A3:A4"/>
    <mergeCell ref="B3:B4"/>
    <mergeCell ref="B5:B7"/>
    <mergeCell ref="C3:C4"/>
    <mergeCell ref="D3:D4"/>
    <mergeCell ref="E3:E4"/>
    <mergeCell ref="F3:F4"/>
  </mergeCells>
  <pageMargins left="0.75" right="0.75" top="1" bottom="1" header="0.5" footer="0.5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4"/>
  <sheetViews>
    <sheetView workbookViewId="0">
      <selection activeCell="B7" sqref="B7"/>
    </sheetView>
  </sheetViews>
  <sheetFormatPr defaultColWidth="9" defaultRowHeight="13.5" outlineLevelCol="6"/>
  <cols>
    <col min="1" max="1" width="5.625" customWidth="1"/>
    <col min="2" max="2" width="25.725" customWidth="1"/>
    <col min="3" max="3" width="23.4916666666667" customWidth="1"/>
    <col min="4" max="4" width="9.95" customWidth="1"/>
    <col min="5" max="5" width="10.5583333333333" customWidth="1"/>
    <col min="6" max="6" width="13.1666666666667" customWidth="1"/>
    <col min="7" max="7" width="10.9416666666667" customWidth="1"/>
  </cols>
  <sheetData>
    <row r="1" ht="26" customHeight="1" spans="1:7">
      <c r="A1" s="18" t="s">
        <v>19</v>
      </c>
      <c r="B1" s="18"/>
      <c r="C1" s="18"/>
      <c r="D1" s="18"/>
      <c r="E1" s="18"/>
      <c r="F1" s="18"/>
      <c r="G1" s="18"/>
    </row>
    <row r="2" ht="38" customHeight="1" spans="1:7">
      <c r="A2" s="19" t="s">
        <v>20</v>
      </c>
      <c r="B2" s="19"/>
      <c r="C2" s="20" t="s">
        <v>21</v>
      </c>
      <c r="D2" s="20"/>
      <c r="E2" s="20"/>
      <c r="F2" s="20"/>
      <c r="G2" s="20"/>
    </row>
    <row r="3" ht="26" customHeight="1" spans="1:7">
      <c r="A3" s="21" t="s">
        <v>22</v>
      </c>
      <c r="B3" s="21" t="s">
        <v>23</v>
      </c>
      <c r="C3" s="21" t="s">
        <v>24</v>
      </c>
      <c r="D3" s="22" t="s">
        <v>25</v>
      </c>
      <c r="E3" s="22" t="s">
        <v>26</v>
      </c>
      <c r="F3" s="22" t="s">
        <v>27</v>
      </c>
      <c r="G3" s="21" t="s">
        <v>12</v>
      </c>
    </row>
    <row r="4" ht="26" customHeight="1" spans="1:7">
      <c r="A4" s="21"/>
      <c r="B4" s="21"/>
      <c r="C4" s="21"/>
      <c r="D4" s="22"/>
      <c r="E4" s="22"/>
      <c r="F4" s="22"/>
      <c r="G4" s="21"/>
    </row>
    <row r="5" s="31" customFormat="1" ht="26" customHeight="1" spans="1:7">
      <c r="A5" s="28">
        <v>1</v>
      </c>
      <c r="B5" s="25" t="s">
        <v>28</v>
      </c>
      <c r="C5" s="25" t="s">
        <v>29</v>
      </c>
      <c r="D5" s="28">
        <v>5</v>
      </c>
      <c r="E5" s="25">
        <v>215.87</v>
      </c>
      <c r="F5" s="25">
        <f>E5*D5</f>
        <v>1079.35</v>
      </c>
      <c r="G5" s="26"/>
    </row>
    <row r="6" s="31" customFormat="1" ht="26" customHeight="1" spans="1:7">
      <c r="A6" s="28">
        <v>2</v>
      </c>
      <c r="B6" s="25" t="s">
        <v>30</v>
      </c>
      <c r="C6" s="25" t="s">
        <v>29</v>
      </c>
      <c r="D6" s="28">
        <v>4</v>
      </c>
      <c r="E6" s="25">
        <v>215.87</v>
      </c>
      <c r="F6" s="25">
        <f>E6*D6</f>
        <v>863.48</v>
      </c>
      <c r="G6" s="26"/>
    </row>
    <row r="7" s="31" customFormat="1" ht="26" customHeight="1" spans="1:7">
      <c r="A7" s="28">
        <v>3</v>
      </c>
      <c r="B7" s="25" t="s">
        <v>31</v>
      </c>
      <c r="C7" s="25" t="s">
        <v>29</v>
      </c>
      <c r="D7" s="28">
        <v>5.5</v>
      </c>
      <c r="E7" s="25">
        <v>215.87</v>
      </c>
      <c r="F7" s="27">
        <f>E7*D7</f>
        <v>1187.285</v>
      </c>
      <c r="G7" s="26"/>
    </row>
    <row r="8" s="31" customFormat="1" ht="26" customHeight="1" spans="1:7">
      <c r="A8" s="28">
        <v>4</v>
      </c>
      <c r="B8" s="25" t="s">
        <v>32</v>
      </c>
      <c r="C8" s="25" t="s">
        <v>29</v>
      </c>
      <c r="D8" s="28">
        <v>3</v>
      </c>
      <c r="E8" s="25">
        <v>215.87</v>
      </c>
      <c r="F8" s="25">
        <f>E8*D8</f>
        <v>647.61</v>
      </c>
      <c r="G8" s="26"/>
    </row>
    <row r="9" s="31" customFormat="1" ht="26" customHeight="1" spans="1:7">
      <c r="A9" s="28">
        <v>5</v>
      </c>
      <c r="B9" s="32" t="s">
        <v>33</v>
      </c>
      <c r="C9" s="25" t="s">
        <v>29</v>
      </c>
      <c r="D9" s="28">
        <v>10</v>
      </c>
      <c r="E9" s="25">
        <v>215.87</v>
      </c>
      <c r="F9" s="27">
        <f>E9*D9</f>
        <v>2158.7</v>
      </c>
      <c r="G9" s="26"/>
    </row>
    <row r="10" s="31" customFormat="1" ht="26" customHeight="1" spans="1:7">
      <c r="A10" s="4"/>
      <c r="B10" s="23" t="s">
        <v>18</v>
      </c>
      <c r="C10" s="23"/>
      <c r="D10" s="23">
        <f>SUM(D5:D9)</f>
        <v>27.5</v>
      </c>
      <c r="E10" s="28"/>
      <c r="F10" s="27">
        <f>SUM(F5:F9)</f>
        <v>5936.425</v>
      </c>
      <c r="G10" s="29"/>
    </row>
    <row r="11" ht="26" customHeight="1" spans="1:7">
      <c r="A11" s="12"/>
      <c r="B11" s="13"/>
      <c r="C11" s="13"/>
      <c r="D11" s="14"/>
      <c r="E11" s="14"/>
      <c r="F11" s="14"/>
      <c r="G11" s="15"/>
    </row>
    <row r="12" ht="26" customHeight="1" spans="1:7">
      <c r="A12" s="12"/>
      <c r="B12" s="13"/>
      <c r="C12" s="13"/>
      <c r="D12" s="14"/>
      <c r="E12" s="14"/>
      <c r="F12" s="14"/>
      <c r="G12" s="15"/>
    </row>
    <row r="13" ht="26" customHeight="1" spans="1:7">
      <c r="A13" s="12"/>
      <c r="B13" s="13"/>
      <c r="C13" s="13"/>
      <c r="D13" s="14"/>
      <c r="E13" s="14"/>
      <c r="F13" s="14"/>
      <c r="G13" s="15"/>
    </row>
    <row r="14" ht="26" customHeight="1" spans="1:7">
      <c r="A14" s="12"/>
      <c r="B14" s="16"/>
      <c r="C14" s="13"/>
      <c r="D14" s="14"/>
      <c r="E14" s="14"/>
      <c r="F14" s="14"/>
      <c r="G14" s="16"/>
    </row>
  </sheetData>
  <mergeCells count="14">
    <mergeCell ref="A1:G1"/>
    <mergeCell ref="A2:B2"/>
    <mergeCell ref="C2:G2"/>
    <mergeCell ref="D11:F11"/>
    <mergeCell ref="D12:F12"/>
    <mergeCell ref="D13:F13"/>
    <mergeCell ref="D14:F14"/>
    <mergeCell ref="A3:A4"/>
    <mergeCell ref="B3:B4"/>
    <mergeCell ref="C3:C4"/>
    <mergeCell ref="D3:D4"/>
    <mergeCell ref="E3:E4"/>
    <mergeCell ref="F3:F4"/>
    <mergeCell ref="G3:G4"/>
  </mergeCells>
  <pageMargins left="0.354166666666667" right="0.314583333333333" top="1" bottom="1" header="0.5" footer="0.5"/>
  <pageSetup paperSize="9" scale="9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3"/>
  <sheetViews>
    <sheetView workbookViewId="0">
      <selection activeCell="C2" sqref="C2:G2"/>
    </sheetView>
  </sheetViews>
  <sheetFormatPr defaultColWidth="9" defaultRowHeight="13.5" outlineLevelCol="6"/>
  <cols>
    <col min="1" max="1" width="5.625" customWidth="1"/>
    <col min="2" max="2" width="23.175" customWidth="1"/>
    <col min="3" max="3" width="25.0666666666667" customWidth="1"/>
    <col min="4" max="4" width="11.0416666666667" customWidth="1"/>
    <col min="5" max="5" width="10.125" customWidth="1"/>
    <col min="6" max="6" width="12.5" customWidth="1"/>
  </cols>
  <sheetData>
    <row r="1" ht="55" customHeight="1" spans="1:7">
      <c r="A1" s="18" t="s">
        <v>34</v>
      </c>
      <c r="B1" s="18"/>
      <c r="C1" s="18"/>
      <c r="D1" s="18"/>
      <c r="E1" s="18"/>
      <c r="F1" s="18"/>
      <c r="G1" s="18"/>
    </row>
    <row r="2" ht="41" customHeight="1" spans="1:7">
      <c r="A2" s="19" t="s">
        <v>35</v>
      </c>
      <c r="B2" s="3"/>
      <c r="C2" s="20" t="s">
        <v>21</v>
      </c>
      <c r="D2" s="20"/>
      <c r="E2" s="20"/>
      <c r="F2" s="20"/>
      <c r="G2" s="20"/>
    </row>
    <row r="3" ht="26" customHeight="1" spans="1:7">
      <c r="A3" s="21" t="s">
        <v>22</v>
      </c>
      <c r="B3" s="21" t="s">
        <v>23</v>
      </c>
      <c r="C3" s="21" t="s">
        <v>24</v>
      </c>
      <c r="D3" s="22" t="s">
        <v>25</v>
      </c>
      <c r="E3" s="22" t="s">
        <v>26</v>
      </c>
      <c r="F3" s="22" t="s">
        <v>27</v>
      </c>
      <c r="G3" s="21" t="s">
        <v>12</v>
      </c>
    </row>
    <row r="4" ht="26" customHeight="1" spans="1:7">
      <c r="A4" s="21"/>
      <c r="B4" s="21"/>
      <c r="C4" s="21"/>
      <c r="D4" s="22"/>
      <c r="E4" s="22"/>
      <c r="F4" s="22"/>
      <c r="G4" s="21"/>
    </row>
    <row r="5" s="17" customFormat="1" ht="30" customHeight="1" spans="1:7">
      <c r="A5" s="23">
        <v>1</v>
      </c>
      <c r="B5" s="24" t="s">
        <v>36</v>
      </c>
      <c r="C5" s="24" t="s">
        <v>37</v>
      </c>
      <c r="D5" s="23">
        <v>5</v>
      </c>
      <c r="E5" s="25">
        <v>215.87</v>
      </c>
      <c r="F5" s="25">
        <f t="shared" ref="F5:F8" si="0">E5*D5</f>
        <v>1079.35</v>
      </c>
      <c r="G5" s="26"/>
    </row>
    <row r="6" s="17" customFormat="1" ht="30" customHeight="1" spans="1:7">
      <c r="A6" s="23">
        <v>2</v>
      </c>
      <c r="B6" s="24" t="s">
        <v>38</v>
      </c>
      <c r="C6" s="24" t="s">
        <v>37</v>
      </c>
      <c r="D6" s="23">
        <v>4</v>
      </c>
      <c r="E6" s="25">
        <v>215.87</v>
      </c>
      <c r="F6" s="25">
        <f t="shared" si="0"/>
        <v>863.48</v>
      </c>
      <c r="G6" s="26"/>
    </row>
    <row r="7" s="17" customFormat="1" ht="30" customHeight="1" spans="1:7">
      <c r="A7" s="23">
        <v>3</v>
      </c>
      <c r="B7" s="24" t="s">
        <v>39</v>
      </c>
      <c r="C7" s="24" t="s">
        <v>40</v>
      </c>
      <c r="D7" s="23">
        <v>4.3</v>
      </c>
      <c r="E7" s="25">
        <v>215.87</v>
      </c>
      <c r="F7" s="27">
        <f t="shared" si="0"/>
        <v>928.241</v>
      </c>
      <c r="G7" s="26"/>
    </row>
    <row r="8" s="17" customFormat="1" ht="30" customHeight="1" spans="1:7">
      <c r="A8" s="23">
        <v>4</v>
      </c>
      <c r="B8" s="24" t="s">
        <v>41</v>
      </c>
      <c r="C8" s="24" t="s">
        <v>37</v>
      </c>
      <c r="D8" s="23">
        <v>5.5</v>
      </c>
      <c r="E8" s="25">
        <v>215.87</v>
      </c>
      <c r="F8" s="27">
        <f t="shared" si="0"/>
        <v>1187.285</v>
      </c>
      <c r="G8" s="26"/>
    </row>
    <row r="9" s="17" customFormat="1" ht="26" customHeight="1" spans="1:7">
      <c r="A9" s="4"/>
      <c r="B9" s="23" t="s">
        <v>18</v>
      </c>
      <c r="C9" s="23"/>
      <c r="D9" s="23">
        <f>SUM(D5:D8)</f>
        <v>18.8</v>
      </c>
      <c r="E9" s="28"/>
      <c r="F9" s="27">
        <f>SUM(F5:F8)</f>
        <v>4058.356</v>
      </c>
      <c r="G9" s="29"/>
    </row>
    <row r="10" ht="26" customHeight="1" spans="1:7">
      <c r="A10" s="2"/>
      <c r="B10" s="30"/>
      <c r="C10" s="30"/>
      <c r="D10" s="3"/>
      <c r="E10" s="3"/>
      <c r="F10" s="3"/>
      <c r="G10" s="30"/>
    </row>
    <row r="11" ht="26" customHeight="1" spans="1:7">
      <c r="A11" s="12"/>
      <c r="B11" s="13"/>
      <c r="C11" s="13"/>
      <c r="D11" s="14"/>
      <c r="E11" s="14"/>
      <c r="F11" s="14"/>
      <c r="G11" s="15"/>
    </row>
    <row r="12" ht="26" customHeight="1" spans="1:7">
      <c r="A12" s="12"/>
      <c r="B12" s="13"/>
      <c r="C12" s="13"/>
      <c r="D12" s="14"/>
      <c r="E12" s="14"/>
      <c r="F12" s="14"/>
      <c r="G12" s="15"/>
    </row>
    <row r="13" ht="26" customHeight="1" spans="1:7">
      <c r="A13" s="12"/>
      <c r="B13" s="16"/>
      <c r="C13" s="13"/>
      <c r="D13" s="14"/>
      <c r="E13" s="14"/>
      <c r="F13" s="14"/>
      <c r="G13" s="16"/>
    </row>
  </sheetData>
  <mergeCells count="14">
    <mergeCell ref="A1:G1"/>
    <mergeCell ref="A2:B2"/>
    <mergeCell ref="C2:G2"/>
    <mergeCell ref="D10:F10"/>
    <mergeCell ref="D11:F11"/>
    <mergeCell ref="D12:F12"/>
    <mergeCell ref="D13:F13"/>
    <mergeCell ref="A3:A4"/>
    <mergeCell ref="B3:B4"/>
    <mergeCell ref="C3:C4"/>
    <mergeCell ref="D3:D4"/>
    <mergeCell ref="E3:E4"/>
    <mergeCell ref="F3:F4"/>
    <mergeCell ref="G3:G4"/>
  </mergeCells>
  <pageMargins left="0.432638888888889" right="0.393055555555556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1"/>
  <sheetViews>
    <sheetView workbookViewId="0">
      <selection activeCell="B5" sqref="B5"/>
    </sheetView>
  </sheetViews>
  <sheetFormatPr defaultColWidth="9" defaultRowHeight="13.5" outlineLevelCol="6"/>
  <cols>
    <col min="1" max="1" width="6" customWidth="1"/>
    <col min="2" max="2" width="25.725" customWidth="1"/>
    <col min="3" max="3" width="15.8333333333333" customWidth="1"/>
    <col min="4" max="4" width="11.575" customWidth="1"/>
    <col min="5" max="5" width="12.925" customWidth="1"/>
    <col min="6" max="6" width="13.5916666666667" customWidth="1"/>
    <col min="7" max="7" width="12.1166666666667" customWidth="1"/>
  </cols>
  <sheetData>
    <row r="1" ht="26" customHeight="1" spans="1:7">
      <c r="A1" s="1" t="s">
        <v>42</v>
      </c>
      <c r="B1" s="1"/>
      <c r="C1" s="1"/>
      <c r="D1" s="1"/>
      <c r="E1" s="1"/>
      <c r="F1" s="1"/>
      <c r="G1" s="1"/>
    </row>
    <row r="2" ht="26" customHeight="1" spans="1:7">
      <c r="A2" s="2"/>
      <c r="B2" s="3" t="s">
        <v>20</v>
      </c>
      <c r="C2" s="3" t="s">
        <v>43</v>
      </c>
      <c r="D2" s="3"/>
      <c r="E2" s="3"/>
      <c r="F2" s="3"/>
      <c r="G2" s="3"/>
    </row>
    <row r="3" ht="26" customHeight="1" spans="1:7">
      <c r="A3" s="4" t="s">
        <v>22</v>
      </c>
      <c r="B3" s="4" t="s">
        <v>23</v>
      </c>
      <c r="C3" s="4" t="s">
        <v>24</v>
      </c>
      <c r="D3" s="5" t="s">
        <v>25</v>
      </c>
      <c r="E3" s="5" t="s">
        <v>26</v>
      </c>
      <c r="F3" s="5" t="s">
        <v>27</v>
      </c>
      <c r="G3" s="4" t="s">
        <v>12</v>
      </c>
    </row>
    <row r="4" ht="26" customHeight="1" spans="1:7">
      <c r="A4" s="4"/>
      <c r="B4" s="4"/>
      <c r="C4" s="4"/>
      <c r="D4" s="5"/>
      <c r="E4" s="5"/>
      <c r="F4" s="5"/>
      <c r="G4" s="4"/>
    </row>
    <row r="5" ht="26" customHeight="1" spans="1:7">
      <c r="A5" s="6">
        <v>1</v>
      </c>
      <c r="B5" s="7" t="s">
        <v>44</v>
      </c>
      <c r="C5" s="6" t="s">
        <v>45</v>
      </c>
      <c r="D5" s="6">
        <v>4</v>
      </c>
      <c r="E5" s="7">
        <v>215.87</v>
      </c>
      <c r="F5" s="7">
        <f>E5*D5</f>
        <v>863.48</v>
      </c>
      <c r="G5" s="8"/>
    </row>
    <row r="6" ht="26" customHeight="1" spans="1:7">
      <c r="A6" s="6">
        <v>2</v>
      </c>
      <c r="B6" s="7" t="s">
        <v>46</v>
      </c>
      <c r="C6" s="6" t="s">
        <v>47</v>
      </c>
      <c r="D6" s="6">
        <v>9</v>
      </c>
      <c r="E6" s="7">
        <v>215.87</v>
      </c>
      <c r="F6" s="7">
        <f t="shared" ref="F6:F16" si="0">E6*D6</f>
        <v>1942.83</v>
      </c>
      <c r="G6" s="8"/>
    </row>
    <row r="7" ht="26" customHeight="1" spans="1:7">
      <c r="A7" s="6">
        <v>3</v>
      </c>
      <c r="B7" s="7" t="s">
        <v>48</v>
      </c>
      <c r="C7" s="6" t="s">
        <v>45</v>
      </c>
      <c r="D7" s="6">
        <v>10</v>
      </c>
      <c r="E7" s="7">
        <v>215.87</v>
      </c>
      <c r="F7" s="9">
        <f t="shared" si="0"/>
        <v>2158.7</v>
      </c>
      <c r="G7" s="8"/>
    </row>
    <row r="8" ht="26" customHeight="1" spans="1:7">
      <c r="A8" s="6">
        <v>4</v>
      </c>
      <c r="B8" s="6" t="s">
        <v>49</v>
      </c>
      <c r="C8" s="6" t="s">
        <v>47</v>
      </c>
      <c r="D8" s="6">
        <v>10</v>
      </c>
      <c r="E8" s="7">
        <v>215.87</v>
      </c>
      <c r="F8" s="9">
        <f t="shared" si="0"/>
        <v>2158.7</v>
      </c>
      <c r="G8" s="8"/>
    </row>
    <row r="9" ht="26" customHeight="1" spans="1:7">
      <c r="A9" s="6">
        <v>5</v>
      </c>
      <c r="B9" s="7" t="s">
        <v>50</v>
      </c>
      <c r="C9" s="6" t="s">
        <v>45</v>
      </c>
      <c r="D9" s="6">
        <v>3</v>
      </c>
      <c r="E9" s="7">
        <v>215.87</v>
      </c>
      <c r="F9" s="7">
        <f t="shared" si="0"/>
        <v>647.61</v>
      </c>
      <c r="G9" s="8"/>
    </row>
    <row r="10" ht="26" customHeight="1" spans="1:7">
      <c r="A10" s="6">
        <v>6</v>
      </c>
      <c r="B10" s="7" t="s">
        <v>51</v>
      </c>
      <c r="C10" s="6" t="s">
        <v>45</v>
      </c>
      <c r="D10" s="6">
        <v>5</v>
      </c>
      <c r="E10" s="7">
        <v>215.87</v>
      </c>
      <c r="F10" s="7">
        <f t="shared" si="0"/>
        <v>1079.35</v>
      </c>
      <c r="G10" s="8"/>
    </row>
    <row r="11" ht="26" customHeight="1" spans="1:7">
      <c r="A11" s="6">
        <v>7</v>
      </c>
      <c r="B11" s="7" t="s">
        <v>52</v>
      </c>
      <c r="C11" s="6" t="s">
        <v>53</v>
      </c>
      <c r="D11" s="6">
        <v>7</v>
      </c>
      <c r="E11" s="7">
        <v>215.87</v>
      </c>
      <c r="F11" s="7">
        <f t="shared" si="0"/>
        <v>1511.09</v>
      </c>
      <c r="G11" s="8"/>
    </row>
    <row r="12" ht="26" customHeight="1" spans="1:7">
      <c r="A12" s="6">
        <v>8</v>
      </c>
      <c r="B12" s="7" t="s">
        <v>54</v>
      </c>
      <c r="C12" s="6" t="s">
        <v>53</v>
      </c>
      <c r="D12" s="6">
        <v>4</v>
      </c>
      <c r="E12" s="7">
        <v>215.87</v>
      </c>
      <c r="F12" s="7">
        <f t="shared" si="0"/>
        <v>863.48</v>
      </c>
      <c r="G12" s="8"/>
    </row>
    <row r="13" ht="26" customHeight="1" spans="1:7">
      <c r="A13" s="6">
        <v>9</v>
      </c>
      <c r="B13" s="7" t="s">
        <v>55</v>
      </c>
      <c r="C13" s="6" t="s">
        <v>53</v>
      </c>
      <c r="D13" s="6">
        <v>5</v>
      </c>
      <c r="E13" s="7">
        <v>215.87</v>
      </c>
      <c r="F13" s="7">
        <f t="shared" si="0"/>
        <v>1079.35</v>
      </c>
      <c r="G13" s="8"/>
    </row>
    <row r="14" ht="26" customHeight="1" spans="1:7">
      <c r="A14" s="6">
        <v>10</v>
      </c>
      <c r="B14" s="7" t="s">
        <v>56</v>
      </c>
      <c r="C14" s="6" t="s">
        <v>53</v>
      </c>
      <c r="D14" s="6">
        <v>3.5</v>
      </c>
      <c r="E14" s="7">
        <v>215.87</v>
      </c>
      <c r="F14" s="9">
        <f t="shared" si="0"/>
        <v>755.545</v>
      </c>
      <c r="G14" s="8"/>
    </row>
    <row r="15" ht="26" customHeight="1" spans="1:7">
      <c r="A15" s="6">
        <v>11</v>
      </c>
      <c r="B15" s="7" t="s">
        <v>57</v>
      </c>
      <c r="C15" s="6" t="s">
        <v>53</v>
      </c>
      <c r="D15" s="6">
        <v>3.5</v>
      </c>
      <c r="E15" s="7">
        <v>215.87</v>
      </c>
      <c r="F15" s="9">
        <f t="shared" si="0"/>
        <v>755.545</v>
      </c>
      <c r="G15" s="8"/>
    </row>
    <row r="16" ht="26" customHeight="1" spans="1:7">
      <c r="A16" s="6">
        <v>12</v>
      </c>
      <c r="B16" s="7" t="s">
        <v>58</v>
      </c>
      <c r="C16" s="6" t="s">
        <v>53</v>
      </c>
      <c r="D16" s="6">
        <v>5</v>
      </c>
      <c r="E16" s="7">
        <v>215.87</v>
      </c>
      <c r="F16" s="7">
        <f t="shared" si="0"/>
        <v>1079.35</v>
      </c>
      <c r="G16" s="8"/>
    </row>
    <row r="17" ht="26" customHeight="1" spans="1:7">
      <c r="A17" s="10"/>
      <c r="B17" s="8" t="s">
        <v>18</v>
      </c>
      <c r="C17" s="8"/>
      <c r="D17" s="8">
        <f>SUM(D5:D16)</f>
        <v>69</v>
      </c>
      <c r="E17" s="6"/>
      <c r="F17" s="9">
        <f>SUM(F5:F16)</f>
        <v>14895.03</v>
      </c>
      <c r="G17" s="11"/>
    </row>
    <row r="18" ht="26" customHeight="1" spans="1:7">
      <c r="A18" s="12"/>
      <c r="B18" s="13"/>
      <c r="C18" s="13"/>
      <c r="D18" s="14"/>
      <c r="E18" s="14"/>
      <c r="F18" s="14"/>
      <c r="G18" s="15"/>
    </row>
    <row r="19" ht="26" customHeight="1" spans="1:7">
      <c r="A19" s="12"/>
      <c r="B19" s="13"/>
      <c r="C19" s="13"/>
      <c r="D19" s="14"/>
      <c r="E19" s="14"/>
      <c r="F19" s="14"/>
      <c r="G19" s="15"/>
    </row>
    <row r="20" ht="26" customHeight="1" spans="1:7">
      <c r="A20" s="12"/>
      <c r="B20" s="13"/>
      <c r="C20" s="13"/>
      <c r="D20" s="14"/>
      <c r="E20" s="14"/>
      <c r="F20" s="14"/>
      <c r="G20" s="15"/>
    </row>
    <row r="21" ht="26" customHeight="1" spans="1:7">
      <c r="A21" s="12"/>
      <c r="B21" s="16"/>
      <c r="C21" s="13"/>
      <c r="D21" s="14"/>
      <c r="E21" s="14"/>
      <c r="F21" s="14"/>
      <c r="G21" s="16"/>
    </row>
  </sheetData>
  <mergeCells count="13">
    <mergeCell ref="A1:G1"/>
    <mergeCell ref="C2:G2"/>
    <mergeCell ref="D18:F18"/>
    <mergeCell ref="D19:F19"/>
    <mergeCell ref="D20:F20"/>
    <mergeCell ref="D21:F21"/>
    <mergeCell ref="A3:A4"/>
    <mergeCell ref="B3:B4"/>
    <mergeCell ref="C3:C4"/>
    <mergeCell ref="D3:D4"/>
    <mergeCell ref="E3:E4"/>
    <mergeCell ref="F3:F4"/>
    <mergeCell ref="G3:G4"/>
  </mergeCells>
  <pageMargins left="0.35416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喀村</vt:lpstr>
      <vt:lpstr>色村</vt:lpstr>
      <vt:lpstr>阿村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ka'si'bai'ke</dc:creator>
  <cp:lastModifiedBy>qzuser</cp:lastModifiedBy>
  <dcterms:created xsi:type="dcterms:W3CDTF">2022-05-25T18:36:00Z</dcterms:created>
  <dcterms:modified xsi:type="dcterms:W3CDTF">2024-07-11T10:50:53Z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76FE730F95C44FBDA0AE046EE8E96BDE</vt:lpwstr>
  </property>
  <property fmtid="{D5CDD505-2E9C-101B-9397-08002B2CF9AE}" pid="3" name="KSOProductBuildVer">
    <vt:lpwstr>2052-10.8.0.6501</vt:lpwstr>
  </property>
</Properties>
</file>