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602"/>
  </bookViews>
  <sheets>
    <sheet name="Sheet1" sheetId="6" r:id="rId1"/>
    <sheet name="项目类型" sheetId="7" state="hidden" r:id="rId2"/>
  </sheets>
  <definedNames>
    <definedName name="_xlnm._FilterDatabase" localSheetId="0" hidden="1">Sheet1!$A$4:$K$7</definedName>
    <definedName name="_xlnm.Print_Titles" localSheetId="0">Sheet1!$4:$4</definedName>
    <definedName name="_xlnm.Print_Area" localSheetId="0">Sheet1!$A$1:$K$12</definedName>
  </definedNames>
  <calcPr calcId="144525" refMode="R1C1"/>
</workbook>
</file>

<file path=xl/sharedStrings.xml><?xml version="1.0" encoding="utf-8"?>
<sst xmlns="http://schemas.openxmlformats.org/spreadsheetml/2006/main" count="53">
  <si>
    <t>附件1：</t>
  </si>
  <si>
    <t>2022年自治区第三批地方政府新增专项债券项目明细表</t>
  </si>
  <si>
    <t>单位：万元</t>
  </si>
  <si>
    <t>序号</t>
  </si>
  <si>
    <t>地区</t>
  </si>
  <si>
    <t>县市区
（处室）</t>
  </si>
  <si>
    <t>项目单位</t>
  </si>
  <si>
    <t>项目名称</t>
  </si>
  <si>
    <t>资金投向领域</t>
  </si>
  <si>
    <t>项目总概算</t>
  </si>
  <si>
    <t>发行金额</t>
  </si>
  <si>
    <t>其中：用作资本金</t>
  </si>
  <si>
    <t>发行期限</t>
  </si>
  <si>
    <t>债券类型</t>
  </si>
  <si>
    <t>阿合奇县小计</t>
  </si>
  <si>
    <t>克州</t>
  </si>
  <si>
    <t>阿合奇县</t>
  </si>
  <si>
    <t>阿合奇县住房和城乡建设局</t>
  </si>
  <si>
    <t>克州阿合奇县城区市政基础设施改造提升工程</t>
  </si>
  <si>
    <t>0802供热</t>
  </si>
  <si>
    <t>15年</t>
  </si>
  <si>
    <t>专项债券</t>
  </si>
  <si>
    <t>克州阿合奇县佳朗奇集中供热改造工程</t>
  </si>
  <si>
    <t>10年</t>
  </si>
  <si>
    <t>阿合奇县房屋管理中心</t>
  </si>
  <si>
    <t>阿合奇县2022年老旧小区改造工程</t>
  </si>
  <si>
    <t>0901城镇老旧小区改造</t>
  </si>
  <si>
    <t>阿合奇县2021年保障性安居工程公租房建设项目（二期）</t>
  </si>
  <si>
    <t>0902保障性租赁住房</t>
  </si>
  <si>
    <t>一般债券</t>
  </si>
  <si>
    <t>0201铁路</t>
  </si>
  <si>
    <t>0202收费公路</t>
  </si>
  <si>
    <t>0203机场（不含通用机场）</t>
  </si>
  <si>
    <t>0204水运</t>
  </si>
  <si>
    <t>0205城市轨道交通</t>
  </si>
  <si>
    <t>0206城市停车场</t>
  </si>
  <si>
    <t>0301天然气管网和储气设施</t>
  </si>
  <si>
    <t>0302城乡电网（农村电网改造升级和城市配电网）</t>
  </si>
  <si>
    <t>0401农业</t>
  </si>
  <si>
    <t>0402水利</t>
  </si>
  <si>
    <t>0403林业</t>
  </si>
  <si>
    <t>0501城镇污水垃圾处理</t>
  </si>
  <si>
    <t>0601卫生健康</t>
  </si>
  <si>
    <t>0602教育（学前教育和职业教育）</t>
  </si>
  <si>
    <t>0603养老</t>
  </si>
  <si>
    <t>0604文化旅游</t>
  </si>
  <si>
    <t>0605其他社会事业</t>
  </si>
  <si>
    <t>07城乡冷链等物流基础设施</t>
  </si>
  <si>
    <t>0801供水</t>
  </si>
  <si>
    <t>0803供气</t>
  </si>
  <si>
    <t>0804地下管廊</t>
  </si>
  <si>
    <t>0805产业园区基础设施</t>
  </si>
  <si>
    <t>0903棚户区改造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</si>
</sst>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b/>
      <sz val="12"/>
      <name val="SimSun"/>
      <charset val="134"/>
    </font>
    <font>
      <b/>
      <sz val="11"/>
      <name val="SimSun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0000"/>
      <name val="等线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0" fillId="0" borderId="0">
      <alignment vertical="center"/>
    </xf>
    <xf numFmtId="0" fontId="22" fillId="17" borderId="11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>
      <protection locked="0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176" fontId="0" fillId="0" borderId="0" xfId="9" applyNumberFormat="1" applyFont="1" applyFill="1" applyAlignment="1">
      <alignment vertical="center"/>
    </xf>
    <xf numFmtId="43" fontId="0" fillId="0" borderId="0" xfId="9" applyFont="1" applyFill="1" applyAlignment="1">
      <alignment horizontal="center" vertical="center"/>
    </xf>
    <xf numFmtId="43" fontId="0" fillId="0" borderId="0" xfId="9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176" fontId="6" fillId="0" borderId="5" xfId="9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0" fillId="0" borderId="5" xfId="9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43" fontId="3" fillId="0" borderId="0" xfId="9" applyFont="1" applyFill="1" applyBorder="1" applyAlignment="1">
      <alignment horizontal="center" vertical="center" wrapText="1"/>
    </xf>
    <xf numFmtId="43" fontId="3" fillId="0" borderId="0" xfId="9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5" xfId="0" applyFill="1" applyBorder="1">
      <alignment vertical="center"/>
    </xf>
    <xf numFmtId="176" fontId="0" fillId="0" borderId="5" xfId="9" applyNumberFormat="1" applyFont="1" applyFill="1" applyBorder="1" applyAlignment="1">
      <alignment horizontal="center" vertical="center"/>
    </xf>
    <xf numFmtId="43" fontId="0" fillId="0" borderId="5" xfId="9" applyFont="1" applyFill="1" applyBorder="1" applyAlignment="1">
      <alignment horizontal="center" vertical="center"/>
    </xf>
    <xf numFmtId="43" fontId="0" fillId="0" borderId="5" xfId="9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4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102 2 2" xfId="50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18" xfId="55"/>
    <cellStyle name="常规 2" xfId="56"/>
    <cellStyle name="常规 3" xfId="57"/>
    <cellStyle name="常规 4" xfId="58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2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3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4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285750</xdr:rowOff>
    </xdr:to>
    <xdr:sp>
      <xdr:nvSpPr>
        <xdr:cNvPr id="5" name="Text Box 31"/>
        <xdr:cNvSpPr/>
      </xdr:nvSpPr>
      <xdr:spPr>
        <a:xfrm>
          <a:off x="5236210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285750</xdr:rowOff>
    </xdr:to>
    <xdr:sp>
      <xdr:nvSpPr>
        <xdr:cNvPr id="6" name="Text Box 31"/>
        <xdr:cNvSpPr/>
      </xdr:nvSpPr>
      <xdr:spPr>
        <a:xfrm>
          <a:off x="5236210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285750</xdr:rowOff>
    </xdr:to>
    <xdr:sp>
      <xdr:nvSpPr>
        <xdr:cNvPr id="7" name="Text Box 31"/>
        <xdr:cNvSpPr/>
      </xdr:nvSpPr>
      <xdr:spPr>
        <a:xfrm>
          <a:off x="5236210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285750</xdr:rowOff>
    </xdr:to>
    <xdr:sp>
      <xdr:nvSpPr>
        <xdr:cNvPr id="8" name="Text Box 31"/>
        <xdr:cNvSpPr/>
      </xdr:nvSpPr>
      <xdr:spPr>
        <a:xfrm>
          <a:off x="5236210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9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10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11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2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3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4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5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16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7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8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9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20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21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22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23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24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25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26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27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28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29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30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31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285750</xdr:rowOff>
    </xdr:to>
    <xdr:sp>
      <xdr:nvSpPr>
        <xdr:cNvPr id="32" name="Text Box 31"/>
        <xdr:cNvSpPr/>
      </xdr:nvSpPr>
      <xdr:spPr>
        <a:xfrm>
          <a:off x="5236210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285750</xdr:rowOff>
    </xdr:to>
    <xdr:sp>
      <xdr:nvSpPr>
        <xdr:cNvPr id="33" name="Text Box 31"/>
        <xdr:cNvSpPr/>
      </xdr:nvSpPr>
      <xdr:spPr>
        <a:xfrm>
          <a:off x="5236210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285750</xdr:rowOff>
    </xdr:to>
    <xdr:sp>
      <xdr:nvSpPr>
        <xdr:cNvPr id="34" name="Text Box 31"/>
        <xdr:cNvSpPr/>
      </xdr:nvSpPr>
      <xdr:spPr>
        <a:xfrm>
          <a:off x="5236210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285750</xdr:rowOff>
    </xdr:to>
    <xdr:sp>
      <xdr:nvSpPr>
        <xdr:cNvPr id="35" name="Text Box 31"/>
        <xdr:cNvSpPr/>
      </xdr:nvSpPr>
      <xdr:spPr>
        <a:xfrm>
          <a:off x="5236210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36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247650</xdr:rowOff>
    </xdr:to>
    <xdr:sp>
      <xdr:nvSpPr>
        <xdr:cNvPr id="37" name="Text Box 31"/>
        <xdr:cNvSpPr/>
      </xdr:nvSpPr>
      <xdr:spPr>
        <a:xfrm>
          <a:off x="5236210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38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39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40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41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42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43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44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45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46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47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48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49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50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51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52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53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54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55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56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57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58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59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60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61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62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63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64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65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66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67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68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69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70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71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72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73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74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75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76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77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78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79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80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81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82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83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84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85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86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87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88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89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90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91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92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93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94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95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96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247650</xdr:rowOff>
    </xdr:to>
    <xdr:sp>
      <xdr:nvSpPr>
        <xdr:cNvPr id="97" name="Text Box 31"/>
        <xdr:cNvSpPr/>
      </xdr:nvSpPr>
      <xdr:spPr>
        <a:xfrm>
          <a:off x="5236210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98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99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0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1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2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3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4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5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6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7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8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285750</xdr:rowOff>
    </xdr:to>
    <xdr:sp>
      <xdr:nvSpPr>
        <xdr:cNvPr id="109" name="Text Box 31"/>
        <xdr:cNvSpPr/>
      </xdr:nvSpPr>
      <xdr:spPr>
        <a:xfrm>
          <a:off x="5236210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1"/>
  <sheetViews>
    <sheetView tabSelected="1" zoomScale="85" zoomScaleNormal="85" workbookViewId="0">
      <selection activeCell="G16" sqref="G16"/>
    </sheetView>
  </sheetViews>
  <sheetFormatPr defaultColWidth="10.5" defaultRowHeight="13.5"/>
  <cols>
    <col min="1" max="1" width="11.25" style="5" customWidth="1"/>
    <col min="2" max="2" width="12.125" style="6" customWidth="1"/>
    <col min="3" max="3" width="9.875" style="6" customWidth="1"/>
    <col min="4" max="4" width="26.4666666666667" style="6" customWidth="1"/>
    <col min="5" max="5" width="39.375" style="6" customWidth="1"/>
    <col min="6" max="6" width="17.0583333333333" style="6" customWidth="1"/>
    <col min="7" max="7" width="13.2333333333333" style="7" customWidth="1"/>
    <col min="8" max="8" width="15.2916666666667" style="7" customWidth="1"/>
    <col min="9" max="9" width="10.7333333333333" style="8" customWidth="1"/>
    <col min="10" max="10" width="13.375" style="9" customWidth="1"/>
    <col min="11" max="11" width="13.0833333333333" style="5" customWidth="1"/>
    <col min="12" max="16384" width="10.5" style="4"/>
  </cols>
  <sheetData>
    <row r="1" ht="19.5" customHeight="1" spans="1:1">
      <c r="A1" s="6" t="s">
        <v>0</v>
      </c>
    </row>
    <row r="2" ht="50.1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95" customHeight="1" spans="1:11">
      <c r="A3" s="11"/>
      <c r="B3" s="12"/>
      <c r="D3" s="12"/>
      <c r="E3" s="13"/>
      <c r="F3" s="12"/>
      <c r="I3" s="25"/>
      <c r="J3" s="26"/>
      <c r="K3" s="27" t="s">
        <v>2</v>
      </c>
    </row>
    <row r="4" s="2" customFormat="1" ht="46.5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</row>
    <row r="5" s="3" customFormat="1" ht="36" customHeight="1" spans="1:11">
      <c r="A5" s="15" t="s">
        <v>14</v>
      </c>
      <c r="B5" s="16"/>
      <c r="C5" s="16"/>
      <c r="D5" s="16"/>
      <c r="E5" s="17"/>
      <c r="F5" s="18"/>
      <c r="G5" s="19">
        <f>G6+G7+G8+G9</f>
        <v>26300</v>
      </c>
      <c r="H5" s="19">
        <f>H6+H7+H8+H9</f>
        <v>10000</v>
      </c>
      <c r="I5" s="19">
        <f>SUM(I6:I7)</f>
        <v>0</v>
      </c>
      <c r="J5" s="22"/>
      <c r="K5" s="22"/>
    </row>
    <row r="6" s="4" customFormat="1" ht="36" customHeight="1" spans="1:11">
      <c r="A6" s="20">
        <v>1</v>
      </c>
      <c r="B6" s="21" t="s">
        <v>15</v>
      </c>
      <c r="C6" s="21" t="s">
        <v>16</v>
      </c>
      <c r="D6" s="21" t="s">
        <v>17</v>
      </c>
      <c r="E6" s="21" t="s">
        <v>18</v>
      </c>
      <c r="F6" s="21" t="s">
        <v>19</v>
      </c>
      <c r="G6" s="22">
        <v>13000</v>
      </c>
      <c r="H6" s="22">
        <v>2000</v>
      </c>
      <c r="I6" s="28"/>
      <c r="J6" s="29" t="s">
        <v>20</v>
      </c>
      <c r="K6" s="29" t="s">
        <v>21</v>
      </c>
    </row>
    <row r="7" s="4" customFormat="1" ht="36" customHeight="1" spans="1:11">
      <c r="A7" s="20">
        <v>2</v>
      </c>
      <c r="B7" s="21" t="s">
        <v>15</v>
      </c>
      <c r="C7" s="21" t="s">
        <v>16</v>
      </c>
      <c r="D7" s="21" t="s">
        <v>17</v>
      </c>
      <c r="E7" s="21" t="s">
        <v>22</v>
      </c>
      <c r="F7" s="21" t="s">
        <v>19</v>
      </c>
      <c r="G7" s="22">
        <v>8000</v>
      </c>
      <c r="H7" s="22">
        <v>4000</v>
      </c>
      <c r="I7" s="28"/>
      <c r="J7" s="29" t="s">
        <v>23</v>
      </c>
      <c r="K7" s="29" t="s">
        <v>21</v>
      </c>
    </row>
    <row r="8" ht="36" customHeight="1" spans="1:11">
      <c r="A8" s="23">
        <v>4</v>
      </c>
      <c r="B8" s="24" t="s">
        <v>15</v>
      </c>
      <c r="C8" s="24" t="s">
        <v>16</v>
      </c>
      <c r="D8" s="24" t="s">
        <v>24</v>
      </c>
      <c r="E8" s="24" t="s">
        <v>25</v>
      </c>
      <c r="F8" s="24" t="s">
        <v>26</v>
      </c>
      <c r="G8" s="22">
        <v>1300</v>
      </c>
      <c r="H8" s="22">
        <v>1000</v>
      </c>
      <c r="I8" s="30"/>
      <c r="J8" s="31" t="s">
        <v>23</v>
      </c>
      <c r="K8" s="23" t="s">
        <v>21</v>
      </c>
    </row>
    <row r="9" ht="36" customHeight="1" spans="1:11">
      <c r="A9" s="23">
        <v>5</v>
      </c>
      <c r="B9" s="24" t="s">
        <v>15</v>
      </c>
      <c r="C9" s="24" t="s">
        <v>16</v>
      </c>
      <c r="D9" s="24" t="s">
        <v>24</v>
      </c>
      <c r="E9" s="24" t="s">
        <v>27</v>
      </c>
      <c r="F9" s="24" t="s">
        <v>28</v>
      </c>
      <c r="G9" s="22">
        <v>4000</v>
      </c>
      <c r="H9" s="22">
        <v>3000</v>
      </c>
      <c r="I9" s="30"/>
      <c r="J9" s="31" t="s">
        <v>23</v>
      </c>
      <c r="K9" s="23" t="s">
        <v>21</v>
      </c>
    </row>
    <row r="10" ht="36" customHeight="1"/>
    <row r="11" ht="36" customHeight="1"/>
  </sheetData>
  <mergeCells count="3">
    <mergeCell ref="A2:K2"/>
    <mergeCell ref="A3:B3"/>
    <mergeCell ref="A5:F5"/>
  </mergeCells>
  <dataValidations count="2">
    <dataValidation type="list" allowBlank="1" showInputMessage="1" showErrorMessage="1" sqref="F1:F3 F8:F1048576">
      <formula1>项目类型!$C$3:$C$28</formula1>
    </dataValidation>
    <dataValidation type="list" allowBlank="1" showInputMessage="1" showErrorMessage="1" sqref="K1:K4 K8:K1048576">
      <formula1>项目类型!$B$3:$B$4</formula1>
    </dataValidation>
  </dataValidations>
  <printOptions horizontalCentered="1"/>
  <pageMargins left="0.590277777777778" right="0.590277777777778" top="0.590277777777778" bottom="0.590277777777778" header="0.297916666666667" footer="0.297916666666667"/>
  <pageSetup paperSize="9" scale="75" fitToWidth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3:C28"/>
  <sheetViews>
    <sheetView workbookViewId="0">
      <selection activeCell="F24" sqref="F24"/>
    </sheetView>
  </sheetViews>
  <sheetFormatPr defaultColWidth="9" defaultRowHeight="13.5" outlineLevelCol="2"/>
  <cols>
    <col min="3" max="3" width="44.25" customWidth="1"/>
  </cols>
  <sheetData>
    <row r="3" spans="2:3">
      <c r="B3" s="1" t="s">
        <v>29</v>
      </c>
      <c r="C3" t="s">
        <v>30</v>
      </c>
    </row>
    <row r="4" spans="2:3">
      <c r="B4" s="1" t="s">
        <v>21</v>
      </c>
      <c r="C4" t="s">
        <v>31</v>
      </c>
    </row>
    <row r="5" spans="3:3">
      <c r="C5" t="s">
        <v>32</v>
      </c>
    </row>
    <row r="6" spans="3:3">
      <c r="C6" t="s">
        <v>33</v>
      </c>
    </row>
    <row r="7" spans="3:3">
      <c r="C7" t="s">
        <v>34</v>
      </c>
    </row>
    <row r="8" spans="3:3">
      <c r="C8" t="s">
        <v>35</v>
      </c>
    </row>
    <row r="9" spans="3:3">
      <c r="C9" t="s">
        <v>36</v>
      </c>
    </row>
    <row r="10" spans="3:3">
      <c r="C10" t="s">
        <v>37</v>
      </c>
    </row>
    <row r="11" spans="3:3">
      <c r="C11" t="s">
        <v>38</v>
      </c>
    </row>
    <row r="12" spans="3:3">
      <c r="C12" t="s">
        <v>39</v>
      </c>
    </row>
    <row r="13" spans="3:3">
      <c r="C13" t="s">
        <v>40</v>
      </c>
    </row>
    <row r="14" spans="3:3">
      <c r="C14" t="s">
        <v>41</v>
      </c>
    </row>
    <row r="15" spans="3:3">
      <c r="C15" t="s">
        <v>42</v>
      </c>
    </row>
    <row r="16" spans="3:3">
      <c r="C16" t="s">
        <v>43</v>
      </c>
    </row>
    <row r="17" spans="3:3">
      <c r="C17" t="s">
        <v>44</v>
      </c>
    </row>
    <row r="18" spans="3:3">
      <c r="C18" t="s">
        <v>45</v>
      </c>
    </row>
    <row r="19" spans="3:3">
      <c r="C19" t="s">
        <v>46</v>
      </c>
    </row>
    <row r="20" spans="3:3">
      <c r="C20" t="s">
        <v>47</v>
      </c>
    </row>
    <row r="21" spans="3:3">
      <c r="C21" t="s">
        <v>48</v>
      </c>
    </row>
    <row r="22" spans="3:3">
      <c r="C22" t="s">
        <v>19</v>
      </c>
    </row>
    <row r="23" spans="3:3">
      <c r="C23" t="s">
        <v>49</v>
      </c>
    </row>
    <row r="24" spans="3:3">
      <c r="C24" t="s">
        <v>50</v>
      </c>
    </row>
    <row r="25" spans="3:3">
      <c r="C25" t="s">
        <v>51</v>
      </c>
    </row>
    <row r="26" spans="3:3">
      <c r="C26" t="s">
        <v>26</v>
      </c>
    </row>
    <row r="27" spans="3:3">
      <c r="C27" t="s">
        <v>28</v>
      </c>
    </row>
    <row r="28" spans="3:3">
      <c r="C28" t="s">
        <v>52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项目类型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严力</dc:creator>
  <cp:lastModifiedBy>lenovo</cp:lastModifiedBy>
  <dcterms:created xsi:type="dcterms:W3CDTF">2021-02-08T09:25:00Z</dcterms:created>
  <cp:lastPrinted>2022-01-26T08:55:00Z</cp:lastPrinted>
  <dcterms:modified xsi:type="dcterms:W3CDTF">2022-07-15T11:50:15Z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300E9B2D394A4D9EA9544F471D07213C</vt:lpwstr>
  </property>
</Properties>
</file>