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" sheetId="3" r:id="rId1"/>
  </sheets>
  <definedNames>
    <definedName name="_xlnm._FilterDatabase" localSheetId="0" hidden="1">'1'!#REF!</definedName>
    <definedName name="_xlnm.Print_Titles" localSheetId="0">'1'!$2:$5</definedName>
  </definedNames>
  <calcPr calcId="144525" concurrentCalc="0"/>
</workbook>
</file>

<file path=xl/sharedStrings.xml><?xml version="1.0" encoding="utf-8"?>
<sst xmlns="http://schemas.openxmlformats.org/spreadsheetml/2006/main" count="52" uniqueCount="46">
  <si>
    <t xml:space="preserve">                       2022年农业农村基础设施建设领域以工代赈项目调度表（截止10月30日）</t>
  </si>
  <si>
    <t>填报单位（盖章）：</t>
  </si>
  <si>
    <t>阿合奇县发展和改革委员会</t>
  </si>
  <si>
    <t>序号</t>
  </si>
  <si>
    <t>项目名称</t>
  </si>
  <si>
    <t>所属领域</t>
  </si>
  <si>
    <t>主要建设内容</t>
  </si>
  <si>
    <t>建设地点
（具体到村）</t>
  </si>
  <si>
    <t>主管单位</t>
  </si>
  <si>
    <t>项目单位</t>
  </si>
  <si>
    <t>项目总投资（万元）</t>
  </si>
  <si>
    <t>计划下达时间（20xx年xx月）</t>
  </si>
  <si>
    <t>预计开工时间（20xx年xx月）</t>
  </si>
  <si>
    <t>预计竣工时间（20xx年xx月）</t>
  </si>
  <si>
    <t>实际开工时间（20xx年xx月）</t>
  </si>
  <si>
    <t>实际竣工时间（20xx年xx月）</t>
  </si>
  <si>
    <t>形象进度</t>
  </si>
  <si>
    <t>累计到位资金（万元）</t>
  </si>
  <si>
    <t>累计支付资金（万元）</t>
  </si>
  <si>
    <t>累计发放劳务报酬总额（万元）</t>
  </si>
  <si>
    <t>其中</t>
  </si>
  <si>
    <t>累计组织参与工程建设的务工人口数量（人）</t>
  </si>
  <si>
    <t>备注</t>
  </si>
  <si>
    <t>针对本县区劳动力发放的劳务报酬（万元）</t>
  </si>
  <si>
    <t>针对脱贫群众发放的劳务报酬（万元）</t>
  </si>
  <si>
    <t>针对易地扶贫搬迁脱贫群众发放的劳务报酬（万元）</t>
  </si>
  <si>
    <t>本县区劳动力人口数量（人）</t>
  </si>
  <si>
    <t>脱贫群众参与工程建设人口数量（人）</t>
  </si>
  <si>
    <t>易地扶贫搬迁群众参与工程建设人口数量（人）</t>
  </si>
  <si>
    <r>
      <rPr>
        <sz val="10"/>
        <rFont val="仿宋_GB2312"/>
        <charset val="134"/>
      </rPr>
      <t>阿合奇县（</t>
    </r>
    <r>
      <rPr>
        <sz val="10"/>
        <rFont val="Times New Roman"/>
        <charset val="134"/>
      </rPr>
      <t>3</t>
    </r>
    <r>
      <rPr>
        <sz val="10"/>
        <rFont val="仿宋_GB2312"/>
        <charset val="134"/>
      </rPr>
      <t>项）</t>
    </r>
  </si>
  <si>
    <t>阿合奇县2021年塔里木河流域生态修复项目</t>
  </si>
  <si>
    <t>林业草原基础设施</t>
  </si>
  <si>
    <r>
      <rPr>
        <sz val="10"/>
        <rFont val="宋体"/>
        <charset val="134"/>
      </rPr>
      <t>人工造乔木林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万亩。毒害草治理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万亩。</t>
    </r>
  </si>
  <si>
    <t>阿合奇县乡镇</t>
  </si>
  <si>
    <t>阿合奇县林业和草原局</t>
  </si>
  <si>
    <t>建成投用</t>
  </si>
  <si>
    <t>阿合奇县哈拉奇乡单坑式旱厕改造项目</t>
  </si>
  <si>
    <t>农村生产生活基础设施</t>
  </si>
  <si>
    <t>为哈拉奇乡365个单坑式旱厕提升改造，配套沤粪池</t>
  </si>
  <si>
    <t>哈拉奇乡哈拉奇村、阿合奇村、布隆村</t>
  </si>
  <si>
    <t>阿合奇县农业农村局</t>
  </si>
  <si>
    <t>哈拉奇乡人民政府</t>
  </si>
  <si>
    <t>阿合奇县苏木塔什乡克孜勒宫拜孜村田间防渗水渠建设项目</t>
  </si>
  <si>
    <r>
      <rPr>
        <sz val="11"/>
        <color theme="1"/>
        <rFont val="宋体"/>
        <charset val="134"/>
      </rPr>
      <t>在克孜勒宫拜孜村奥依阿恩孜路修建一条长度为</t>
    </r>
    <r>
      <rPr>
        <sz val="11"/>
        <color theme="1"/>
        <rFont val="Times New Roman"/>
        <charset val="134"/>
      </rPr>
      <t>1.35</t>
    </r>
    <r>
      <rPr>
        <sz val="11"/>
        <color theme="1"/>
        <rFont val="宋体"/>
        <charset val="134"/>
      </rPr>
      <t>公里的田间防渗水渠以及配套设施</t>
    </r>
  </si>
  <si>
    <t>苏木塔什乡克孜勒宫拜孜村</t>
  </si>
  <si>
    <t>阿合奇县苏木塔什乡人民政府</t>
  </si>
</sst>
</file>

<file path=xl/styles.xml><?xml version="1.0" encoding="utf-8"?>
<styleSheet xmlns="http://schemas.openxmlformats.org/spreadsheetml/2006/main">
  <numFmts count="6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7" formatCode="yyyy&quot;年&quot;m&quot;月&quot;;@"/>
  </numFmts>
  <fonts count="3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6"/>
      <color theme="1"/>
      <name val="黑体"/>
      <charset val="134"/>
    </font>
    <font>
      <sz val="22"/>
      <color theme="1"/>
      <name val="方正小标宋_GBK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9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7" borderId="14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31" fillId="16" borderId="13" applyNumberForma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3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57" fontId="9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自治区下达塔城2007年财政扶贫资金项目下达计划表－1048万元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9" xfId="51"/>
    <cellStyle name="常规 11 3 2" xfId="52"/>
  </cellStyles>
  <tableStyles count="0" defaultTableStyle="TableStyleMedium2" defaultPivotStyle="PivotStyleLight16"/>
  <colors>
    <mruColors>
      <color rgb="00FF0000"/>
      <color rgb="0092D05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8</xdr:row>
      <xdr:rowOff>0</xdr:rowOff>
    </xdr:from>
    <xdr:to>
      <xdr:col>1</xdr:col>
      <xdr:colOff>568325</xdr:colOff>
      <xdr:row>11</xdr:row>
      <xdr:rowOff>154940</xdr:rowOff>
    </xdr:to>
    <xdr:sp>
      <xdr:nvSpPr>
        <xdr:cNvPr id="2" name="Text Box 31"/>
        <xdr:cNvSpPr/>
      </xdr:nvSpPr>
      <xdr:spPr>
        <a:xfrm>
          <a:off x="695325" y="4102100"/>
          <a:ext cx="568325" cy="10947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568325</xdr:colOff>
      <xdr:row>10</xdr:row>
      <xdr:rowOff>180340</xdr:rowOff>
    </xdr:to>
    <xdr:sp>
      <xdr:nvSpPr>
        <xdr:cNvPr id="3" name="Text Box 31"/>
        <xdr:cNvSpPr/>
      </xdr:nvSpPr>
      <xdr:spPr>
        <a:xfrm>
          <a:off x="695325" y="4102100"/>
          <a:ext cx="568325" cy="929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568325</xdr:colOff>
      <xdr:row>11</xdr:row>
      <xdr:rowOff>165100</xdr:rowOff>
    </xdr:to>
    <xdr:sp>
      <xdr:nvSpPr>
        <xdr:cNvPr id="6" name="Text Box 31"/>
        <xdr:cNvSpPr/>
      </xdr:nvSpPr>
      <xdr:spPr>
        <a:xfrm>
          <a:off x="695325" y="4102100"/>
          <a:ext cx="568325" cy="1104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568325</xdr:colOff>
      <xdr:row>10</xdr:row>
      <xdr:rowOff>160655</xdr:rowOff>
    </xdr:to>
    <xdr:sp>
      <xdr:nvSpPr>
        <xdr:cNvPr id="7" name="Text Box 31"/>
        <xdr:cNvSpPr/>
      </xdr:nvSpPr>
      <xdr:spPr>
        <a:xfrm>
          <a:off x="695325" y="4102100"/>
          <a:ext cx="568325" cy="90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343535</xdr:colOff>
      <xdr:row>8</xdr:row>
      <xdr:rowOff>0</xdr:rowOff>
    </xdr:from>
    <xdr:to>
      <xdr:col>1</xdr:col>
      <xdr:colOff>216535</xdr:colOff>
      <xdr:row>10</xdr:row>
      <xdr:rowOff>156845</xdr:rowOff>
    </xdr:to>
    <xdr:sp>
      <xdr:nvSpPr>
        <xdr:cNvPr id="9" name="Text Box 31"/>
        <xdr:cNvSpPr/>
      </xdr:nvSpPr>
      <xdr:spPr>
        <a:xfrm>
          <a:off x="343535" y="4102100"/>
          <a:ext cx="568325" cy="9061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4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5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10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11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12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343535</xdr:colOff>
      <xdr:row>5</xdr:row>
      <xdr:rowOff>0</xdr:rowOff>
    </xdr:from>
    <xdr:to>
      <xdr:col>1</xdr:col>
      <xdr:colOff>216535</xdr:colOff>
      <xdr:row>6</xdr:row>
      <xdr:rowOff>194945</xdr:rowOff>
    </xdr:to>
    <xdr:sp>
      <xdr:nvSpPr>
        <xdr:cNvPr id="13" name="Text Box 31"/>
        <xdr:cNvSpPr/>
      </xdr:nvSpPr>
      <xdr:spPr>
        <a:xfrm>
          <a:off x="343535" y="2425700"/>
          <a:ext cx="56832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14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15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16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17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18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343535</xdr:colOff>
      <xdr:row>5</xdr:row>
      <xdr:rowOff>0</xdr:rowOff>
    </xdr:from>
    <xdr:to>
      <xdr:col>1</xdr:col>
      <xdr:colOff>240030</xdr:colOff>
      <xdr:row>6</xdr:row>
      <xdr:rowOff>194945</xdr:rowOff>
    </xdr:to>
    <xdr:sp>
      <xdr:nvSpPr>
        <xdr:cNvPr id="19" name="Text Box 31"/>
        <xdr:cNvSpPr/>
      </xdr:nvSpPr>
      <xdr:spPr>
        <a:xfrm>
          <a:off x="343535" y="2425700"/>
          <a:ext cx="59182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20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21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22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23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24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25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26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27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28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343535</xdr:colOff>
      <xdr:row>5</xdr:row>
      <xdr:rowOff>0</xdr:rowOff>
    </xdr:from>
    <xdr:to>
      <xdr:col>1</xdr:col>
      <xdr:colOff>216535</xdr:colOff>
      <xdr:row>6</xdr:row>
      <xdr:rowOff>194945</xdr:rowOff>
    </xdr:to>
    <xdr:sp>
      <xdr:nvSpPr>
        <xdr:cNvPr id="29" name="Text Box 31"/>
        <xdr:cNvSpPr/>
      </xdr:nvSpPr>
      <xdr:spPr>
        <a:xfrm>
          <a:off x="343535" y="2425700"/>
          <a:ext cx="56832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30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31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32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33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34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343535</xdr:colOff>
      <xdr:row>5</xdr:row>
      <xdr:rowOff>0</xdr:rowOff>
    </xdr:from>
    <xdr:to>
      <xdr:col>1</xdr:col>
      <xdr:colOff>240030</xdr:colOff>
      <xdr:row>6</xdr:row>
      <xdr:rowOff>194945</xdr:rowOff>
    </xdr:to>
    <xdr:sp>
      <xdr:nvSpPr>
        <xdr:cNvPr id="35" name="Text Box 31"/>
        <xdr:cNvSpPr/>
      </xdr:nvSpPr>
      <xdr:spPr>
        <a:xfrm>
          <a:off x="343535" y="2425700"/>
          <a:ext cx="591820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36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37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38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39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40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41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42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43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44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1565275</xdr:colOff>
      <xdr:row>5</xdr:row>
      <xdr:rowOff>551815</xdr:rowOff>
    </xdr:from>
    <xdr:to>
      <xdr:col>3</xdr:col>
      <xdr:colOff>396875</xdr:colOff>
      <xdr:row>7</xdr:row>
      <xdr:rowOff>187960</xdr:rowOff>
    </xdr:to>
    <xdr:sp>
      <xdr:nvSpPr>
        <xdr:cNvPr id="45" name="Text Box 31"/>
        <xdr:cNvSpPr/>
      </xdr:nvSpPr>
      <xdr:spPr>
        <a:xfrm>
          <a:off x="3571240" y="2977515"/>
          <a:ext cx="572135" cy="7537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46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47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198755</xdr:rowOff>
    </xdr:to>
    <xdr:sp>
      <xdr:nvSpPr>
        <xdr:cNvPr id="48" name="Text Box 31"/>
        <xdr:cNvSpPr/>
      </xdr:nvSpPr>
      <xdr:spPr>
        <a:xfrm>
          <a:off x="695325" y="2425700"/>
          <a:ext cx="568325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49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50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565785</xdr:colOff>
      <xdr:row>5</xdr:row>
      <xdr:rowOff>0</xdr:rowOff>
    </xdr:from>
    <xdr:to>
      <xdr:col>3</xdr:col>
      <xdr:colOff>1089025</xdr:colOff>
      <xdr:row>6</xdr:row>
      <xdr:rowOff>198755</xdr:rowOff>
    </xdr:to>
    <xdr:sp>
      <xdr:nvSpPr>
        <xdr:cNvPr id="52" name="Text Box 31"/>
        <xdr:cNvSpPr/>
      </xdr:nvSpPr>
      <xdr:spPr>
        <a:xfrm>
          <a:off x="4312285" y="2425700"/>
          <a:ext cx="523240" cy="7575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345440</xdr:rowOff>
    </xdr:to>
    <xdr:sp>
      <xdr:nvSpPr>
        <xdr:cNvPr id="51" name="Text Box 31"/>
        <xdr:cNvSpPr/>
      </xdr:nvSpPr>
      <xdr:spPr>
        <a:xfrm>
          <a:off x="695325" y="2425700"/>
          <a:ext cx="568325" cy="904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218440</xdr:rowOff>
    </xdr:to>
    <xdr:sp>
      <xdr:nvSpPr>
        <xdr:cNvPr id="53" name="Text Box 31"/>
        <xdr:cNvSpPr/>
      </xdr:nvSpPr>
      <xdr:spPr>
        <a:xfrm>
          <a:off x="695325" y="2425700"/>
          <a:ext cx="568325" cy="7772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568325</xdr:colOff>
      <xdr:row>6</xdr:row>
      <xdr:rowOff>355600</xdr:rowOff>
    </xdr:to>
    <xdr:sp>
      <xdr:nvSpPr>
        <xdr:cNvPr id="54" name="Text Box 31"/>
        <xdr:cNvSpPr/>
      </xdr:nvSpPr>
      <xdr:spPr>
        <a:xfrm>
          <a:off x="695325" y="2425700"/>
          <a:ext cx="568325" cy="9144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9"/>
  <sheetViews>
    <sheetView tabSelected="1" zoomScale="85" zoomScaleNormal="85" workbookViewId="0">
      <selection activeCell="A2" sqref="A2:Y2"/>
    </sheetView>
  </sheetViews>
  <sheetFormatPr defaultColWidth="9" defaultRowHeight="15"/>
  <cols>
    <col min="1" max="1" width="9.125" style="1" customWidth="1"/>
    <col min="2" max="2" width="17.2" style="1" customWidth="1"/>
    <col min="3" max="3" width="22.8416666666667" style="1" customWidth="1"/>
    <col min="4" max="4" width="45.5833333333333" style="1" customWidth="1"/>
    <col min="5" max="5" width="12.875" style="1" customWidth="1"/>
    <col min="6" max="7" width="9" style="1"/>
    <col min="8" max="8" width="10.375" style="1" customWidth="1"/>
    <col min="9" max="9" width="15.1416666666667" style="1" customWidth="1"/>
    <col min="10" max="10" width="11.775" style="1" customWidth="1"/>
    <col min="11" max="11" width="14.8166666666667" style="1" customWidth="1"/>
    <col min="12" max="12" width="11.0916666666667" style="1" customWidth="1"/>
    <col min="13" max="13" width="12.1833333333333" style="1" customWidth="1"/>
    <col min="14" max="14" width="12.025" style="1" customWidth="1"/>
    <col min="15" max="15" width="14.2166666666667" style="1" customWidth="1"/>
    <col min="16" max="16" width="13.125" style="1" customWidth="1"/>
    <col min="17" max="17" width="10.0916666666667" style="5"/>
    <col min="18" max="18" width="13.2583333333333" style="5" customWidth="1"/>
    <col min="19" max="20" width="16.5" style="5" customWidth="1"/>
    <col min="21" max="21" width="12.9666666666667" style="5" customWidth="1"/>
    <col min="22" max="22" width="11.875" style="5" customWidth="1"/>
    <col min="23" max="24" width="9.88333333333333" style="5" customWidth="1"/>
    <col min="25" max="25" width="9" style="5"/>
    <col min="26" max="16384" width="9" style="1"/>
  </cols>
  <sheetData>
    <row r="1" s="1" customFormat="1" ht="24" customHeight="1" spans="1:25">
      <c r="A1" s="6"/>
      <c r="B1" s="7"/>
      <c r="Q1" s="5"/>
      <c r="R1" s="5"/>
      <c r="S1" s="5"/>
      <c r="T1" s="5"/>
      <c r="U1" s="5"/>
      <c r="V1" s="5"/>
      <c r="W1" s="5"/>
      <c r="X1" s="5"/>
      <c r="Y1" s="5"/>
    </row>
    <row r="2" s="1" customFormat="1" ht="36" customHeight="1" spans="1: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="1" customFormat="1" ht="33" customHeight="1" spans="1:25">
      <c r="A3" s="9" t="s">
        <v>1</v>
      </c>
      <c r="B3" s="9"/>
      <c r="C3" s="10" t="s">
        <v>2</v>
      </c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27"/>
      <c r="R3" s="27"/>
      <c r="S3" s="27"/>
      <c r="T3" s="27"/>
      <c r="U3" s="5"/>
      <c r="V3" s="5"/>
      <c r="W3" s="5"/>
      <c r="X3" s="5"/>
      <c r="Y3" s="5"/>
    </row>
    <row r="4" s="1" customFormat="1" ht="28" customHeight="1" spans="1:25">
      <c r="A4" s="12" t="s">
        <v>3</v>
      </c>
      <c r="B4" s="12" t="s">
        <v>4</v>
      </c>
      <c r="C4" s="12" t="s">
        <v>5</v>
      </c>
      <c r="D4" s="12" t="s">
        <v>6</v>
      </c>
      <c r="E4" s="13" t="s">
        <v>7</v>
      </c>
      <c r="F4" s="12" t="s">
        <v>8</v>
      </c>
      <c r="G4" s="12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2" t="s">
        <v>16</v>
      </c>
      <c r="O4" s="21" t="s">
        <v>17</v>
      </c>
      <c r="P4" s="21" t="s">
        <v>18</v>
      </c>
      <c r="Q4" s="28" t="s">
        <v>19</v>
      </c>
      <c r="R4" s="29" t="s">
        <v>20</v>
      </c>
      <c r="S4" s="30"/>
      <c r="T4" s="31"/>
      <c r="U4" s="28" t="s">
        <v>21</v>
      </c>
      <c r="V4" s="29" t="s">
        <v>20</v>
      </c>
      <c r="W4" s="30"/>
      <c r="X4" s="31"/>
      <c r="Y4" s="21" t="s">
        <v>22</v>
      </c>
    </row>
    <row r="5" s="1" customFormat="1" ht="70" customHeight="1" spans="1:25">
      <c r="A5" s="12"/>
      <c r="B5" s="12"/>
      <c r="C5" s="12"/>
      <c r="D5" s="12"/>
      <c r="E5" s="13"/>
      <c r="F5" s="12"/>
      <c r="G5" s="12"/>
      <c r="H5" s="13"/>
      <c r="I5" s="13"/>
      <c r="J5" s="13"/>
      <c r="K5" s="13"/>
      <c r="L5" s="13"/>
      <c r="M5" s="13"/>
      <c r="N5" s="12"/>
      <c r="O5" s="22"/>
      <c r="P5" s="22"/>
      <c r="Q5" s="32"/>
      <c r="R5" s="33" t="s">
        <v>23</v>
      </c>
      <c r="S5" s="33" t="s">
        <v>24</v>
      </c>
      <c r="T5" s="33" t="s">
        <v>25</v>
      </c>
      <c r="U5" s="32"/>
      <c r="V5" s="33" t="s">
        <v>26</v>
      </c>
      <c r="W5" s="13" t="s">
        <v>27</v>
      </c>
      <c r="X5" s="13" t="s">
        <v>28</v>
      </c>
      <c r="Y5" s="35"/>
    </row>
    <row r="6" s="2" customFormat="1" ht="44" customHeight="1" spans="1:25">
      <c r="A6" s="14" t="s">
        <v>29</v>
      </c>
      <c r="B6" s="15"/>
      <c r="C6" s="16"/>
      <c r="D6" s="15"/>
      <c r="E6" s="16"/>
      <c r="F6" s="16"/>
      <c r="G6" s="16"/>
      <c r="H6" s="15">
        <f>SUM(H7:H9)</f>
        <v>489.2</v>
      </c>
      <c r="I6" s="23"/>
      <c r="J6" s="23"/>
      <c r="K6" s="23"/>
      <c r="L6" s="15"/>
      <c r="M6" s="15"/>
      <c r="N6" s="16"/>
      <c r="O6" s="15">
        <f>SUM(O7:O9)</f>
        <v>489.2</v>
      </c>
      <c r="P6" s="15">
        <f>SUM(P7:P9)</f>
        <v>488.08</v>
      </c>
      <c r="Q6" s="15">
        <f>SUM(Q7:Q9)</f>
        <v>95.4</v>
      </c>
      <c r="R6" s="15">
        <f>SUM(R7:R9)</f>
        <v>94.9</v>
      </c>
      <c r="S6" s="15">
        <f t="shared" ref="S6:X6" si="0">SUM(S7:S9)</f>
        <v>0</v>
      </c>
      <c r="T6" s="15">
        <f t="shared" si="0"/>
        <v>0</v>
      </c>
      <c r="U6" s="15">
        <f t="shared" si="0"/>
        <v>534</v>
      </c>
      <c r="V6" s="15">
        <f t="shared" si="0"/>
        <v>510</v>
      </c>
      <c r="W6" s="15">
        <f t="shared" si="0"/>
        <v>0</v>
      </c>
      <c r="X6" s="15">
        <f t="shared" si="0"/>
        <v>0</v>
      </c>
      <c r="Y6" s="15"/>
    </row>
    <row r="7" s="3" customFormat="1" ht="44" customHeight="1" spans="1:25">
      <c r="A7" s="17">
        <v>1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2</v>
      </c>
      <c r="G7" s="17" t="s">
        <v>34</v>
      </c>
      <c r="H7" s="18">
        <v>300</v>
      </c>
      <c r="I7" s="24">
        <v>44621</v>
      </c>
      <c r="J7" s="24">
        <v>44621</v>
      </c>
      <c r="K7" s="24">
        <v>44737</v>
      </c>
      <c r="L7" s="24">
        <v>44621</v>
      </c>
      <c r="M7" s="24">
        <v>44835</v>
      </c>
      <c r="N7" s="25" t="s">
        <v>35</v>
      </c>
      <c r="O7" s="18">
        <v>300</v>
      </c>
      <c r="P7" s="15">
        <v>300</v>
      </c>
      <c r="Q7" s="34">
        <v>65</v>
      </c>
      <c r="R7" s="34">
        <v>64.5</v>
      </c>
      <c r="S7" s="34">
        <v>0</v>
      </c>
      <c r="T7" s="34">
        <v>0</v>
      </c>
      <c r="U7" s="34">
        <v>297</v>
      </c>
      <c r="V7" s="34">
        <v>290</v>
      </c>
      <c r="W7" s="34">
        <v>0</v>
      </c>
      <c r="X7" s="34">
        <v>0</v>
      </c>
      <c r="Y7" s="15"/>
    </row>
    <row r="8" s="3" customFormat="1" ht="44" customHeight="1" spans="1:25">
      <c r="A8" s="17">
        <v>2</v>
      </c>
      <c r="B8" s="17" t="s">
        <v>36</v>
      </c>
      <c r="C8" s="17" t="s">
        <v>37</v>
      </c>
      <c r="D8" s="17" t="s">
        <v>38</v>
      </c>
      <c r="E8" s="17" t="s">
        <v>39</v>
      </c>
      <c r="F8" s="17" t="s">
        <v>40</v>
      </c>
      <c r="G8" s="17" t="s">
        <v>41</v>
      </c>
      <c r="H8" s="19">
        <v>29.2</v>
      </c>
      <c r="I8" s="24">
        <v>44621</v>
      </c>
      <c r="J8" s="24">
        <v>44727</v>
      </c>
      <c r="K8" s="24">
        <v>44788</v>
      </c>
      <c r="L8" s="24">
        <v>44727</v>
      </c>
      <c r="M8" s="24">
        <v>44835</v>
      </c>
      <c r="N8" s="25" t="s">
        <v>35</v>
      </c>
      <c r="O8" s="19">
        <v>29.2</v>
      </c>
      <c r="P8" s="15">
        <v>28.08</v>
      </c>
      <c r="Q8" s="34">
        <v>4.4</v>
      </c>
      <c r="R8" s="34">
        <v>4.4</v>
      </c>
      <c r="S8" s="34">
        <v>0</v>
      </c>
      <c r="T8" s="34">
        <v>0</v>
      </c>
      <c r="U8" s="34">
        <v>87</v>
      </c>
      <c r="V8" s="34">
        <v>75</v>
      </c>
      <c r="W8" s="34">
        <v>0</v>
      </c>
      <c r="X8" s="34">
        <v>0</v>
      </c>
      <c r="Y8" s="15"/>
    </row>
    <row r="9" s="4" customFormat="1" ht="44" customHeight="1" spans="1:25">
      <c r="A9" s="17">
        <v>3</v>
      </c>
      <c r="B9" s="17" t="s">
        <v>42</v>
      </c>
      <c r="C9" s="17" t="s">
        <v>37</v>
      </c>
      <c r="D9" s="17" t="s">
        <v>43</v>
      </c>
      <c r="E9" s="17" t="s">
        <v>44</v>
      </c>
      <c r="F9" s="17" t="s">
        <v>40</v>
      </c>
      <c r="G9" s="17" t="s">
        <v>45</v>
      </c>
      <c r="H9" s="20">
        <v>160</v>
      </c>
      <c r="I9" s="26">
        <v>44621</v>
      </c>
      <c r="J9" s="24">
        <v>44676</v>
      </c>
      <c r="K9" s="26">
        <v>44774</v>
      </c>
      <c r="L9" s="24">
        <v>44676</v>
      </c>
      <c r="M9" s="24">
        <v>44835</v>
      </c>
      <c r="N9" s="25" t="s">
        <v>35</v>
      </c>
      <c r="O9" s="20">
        <v>160</v>
      </c>
      <c r="P9" s="20">
        <v>160</v>
      </c>
      <c r="Q9" s="20">
        <v>26</v>
      </c>
      <c r="R9" s="20">
        <v>26</v>
      </c>
      <c r="S9" s="20">
        <v>0</v>
      </c>
      <c r="T9" s="20">
        <v>0</v>
      </c>
      <c r="U9" s="20">
        <v>150</v>
      </c>
      <c r="V9" s="20">
        <v>145</v>
      </c>
      <c r="W9" s="20">
        <v>0</v>
      </c>
      <c r="X9" s="20">
        <v>0</v>
      </c>
      <c r="Y9" s="20"/>
    </row>
  </sheetData>
  <mergeCells count="25">
    <mergeCell ref="A2:Y2"/>
    <mergeCell ref="A3:B3"/>
    <mergeCell ref="Q3:T3"/>
    <mergeCell ref="R4:T4"/>
    <mergeCell ref="V4:X4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U4:U5"/>
    <mergeCell ref="Y4:Y5"/>
  </mergeCells>
  <dataValidations count="2">
    <dataValidation type="list" allowBlank="1" showInputMessage="1" showErrorMessage="1" sqref="C6 C7">
      <formula1>"农村生产生活基础设施,农村交通基础设施,水利基础设施,文化旅游基础设施,林业草原基础设施,财政专项扶贫资金（原名称）项目"</formula1>
    </dataValidation>
    <dataValidation type="list" allowBlank="1" showInputMessage="1" showErrorMessage="1" sqref="N6 N7 N8 N9">
      <formula1>"基础施工,主体施工,主体完工,建成投用"</formula1>
    </dataValidation>
  </dataValidations>
  <printOptions horizontalCentered="1"/>
  <pageMargins left="0.393055555555556" right="0.393055555555556" top="0.590277777777778" bottom="0.590277777777778" header="0.393055555555556" footer="0.393055555555556"/>
  <pageSetup paperSize="9" scale="40" fitToHeight="0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2021-05-08T01:42:00Z</dcterms:created>
  <dcterms:modified xsi:type="dcterms:W3CDTF">2022-11-03T09:41:35Z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2052-11.8.2.11500</vt:lpwstr>
  </property>
  <property fmtid="{D5CDD505-2E9C-101B-9397-08002B2CF9AE}" pid="3" name="ICV">
    <vt:lpwstr>295B7D0B03B8470FB107D44A99435E0D</vt:lpwstr>
  </property>
</Properties>
</file>